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2010" windowWidth="15225" windowHeight="10125" tabRatio="766"/>
  </bookViews>
  <sheets>
    <sheet name="Pct FB in Tot Pop &amp; Civ LF" sheetId="2" r:id="rId1"/>
    <sheet name="Num FB in Tot Pop &amp; Civ LF 2011" sheetId="7" r:id="rId2"/>
  </sheets>
  <calcPr calcId="125725"/>
</workbook>
</file>

<file path=xl/calcChain.xml><?xml version="1.0" encoding="utf-8"?>
<calcChain xmlns="http://schemas.openxmlformats.org/spreadsheetml/2006/main">
  <c r="J62" i="7"/>
  <c r="E62"/>
  <c r="J61"/>
  <c r="E61"/>
  <c r="J60"/>
  <c r="E60"/>
  <c r="J59"/>
  <c r="E59"/>
  <c r="J58"/>
  <c r="E58"/>
  <c r="J57"/>
  <c r="E57"/>
  <c r="J56"/>
  <c r="E56"/>
  <c r="J55"/>
  <c r="E55"/>
  <c r="J54"/>
  <c r="E54"/>
  <c r="J53"/>
  <c r="E53"/>
  <c r="J52"/>
  <c r="E52"/>
  <c r="J51"/>
  <c r="E51"/>
  <c r="J50"/>
  <c r="E50"/>
  <c r="J49"/>
  <c r="E49"/>
  <c r="J48"/>
  <c r="E48"/>
  <c r="J47"/>
  <c r="E47"/>
  <c r="J46"/>
  <c r="E46"/>
  <c r="J45"/>
  <c r="E45"/>
  <c r="J44"/>
  <c r="E44"/>
  <c r="J43"/>
  <c r="E43"/>
  <c r="J42"/>
  <c r="E42"/>
  <c r="J41"/>
  <c r="E41"/>
  <c r="J40"/>
  <c r="E40"/>
  <c r="J39"/>
  <c r="E39"/>
  <c r="J38"/>
  <c r="E38"/>
  <c r="J37"/>
  <c r="E37"/>
  <c r="J36"/>
  <c r="E36"/>
  <c r="J35"/>
  <c r="E35"/>
  <c r="J34"/>
  <c r="E34"/>
  <c r="J33"/>
  <c r="E33"/>
  <c r="J32"/>
  <c r="E32"/>
  <c r="J31"/>
  <c r="E31"/>
  <c r="J30"/>
  <c r="E30"/>
  <c r="J29"/>
  <c r="E29"/>
  <c r="J28"/>
  <c r="E28"/>
  <c r="J27"/>
  <c r="E27"/>
  <c r="J26"/>
  <c r="E26"/>
  <c r="J25"/>
  <c r="E25"/>
  <c r="J24"/>
  <c r="E24"/>
  <c r="J23"/>
  <c r="E23"/>
  <c r="J22"/>
  <c r="E22"/>
  <c r="J21"/>
  <c r="E21"/>
  <c r="J20"/>
  <c r="E20"/>
  <c r="J19"/>
  <c r="E19"/>
  <c r="J18"/>
  <c r="E18"/>
  <c r="J17"/>
  <c r="E17"/>
  <c r="J16"/>
  <c r="E16"/>
  <c r="J15"/>
  <c r="E15"/>
  <c r="J14"/>
  <c r="E14"/>
  <c r="J13"/>
  <c r="E13"/>
  <c r="J12"/>
  <c r="E12"/>
  <c r="J11"/>
  <c r="E11"/>
</calcChain>
</file>

<file path=xl/sharedStrings.xml><?xml version="1.0" encoding="utf-8"?>
<sst xmlns="http://schemas.openxmlformats.org/spreadsheetml/2006/main" count="124" uniqueCount="69">
  <si>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</si>
  <si>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</si>
  <si>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</si>
  <si>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</si>
  <si>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</si>
  <si>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</si>
  <si>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</si>
  <si>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</si>
  <si>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</si>
  <si>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</si>
  <si>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</si>
  <si>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</si>
  <si>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</si>
  <si>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</si>
  <si>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</si>
  <si>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</si>
  <si>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</si>
  <si>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</si>
  <si>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</si>
  <si>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</si>
  <si>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</si>
  <si>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</si>
  <si>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</si>
  <si>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</si>
  <si>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</si>
  <si>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</si>
  <si>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</si>
  <si>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</si>
  <si>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</si>
  <si>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</si>
  <si>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</si>
  <si>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</si>
  <si>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</si>
  <si>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</si>
  <si>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</si>
  <si>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</si>
  <si>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</si>
  <si>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</si>
  <si>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</si>
  <si>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</si>
  <si>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</si>
  <si>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</si>
  <si>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</si>
  <si>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</si>
  <si>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</si>
  <si>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</si>
  <si>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</si>
  <si>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</si>
  <si>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</si>
  <si>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</si>
  <si>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</si>
  <si>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United States</t>
  </si>
  <si>
    <t>Foreign born as a percentage of the total population</t>
  </si>
  <si>
    <t>Foreign born as a percentage of the civilian labor force</t>
  </si>
  <si>
    <t>Geography</t>
  </si>
  <si>
    <t>Rhode Island</t>
  </si>
  <si>
    <t>Total population</t>
  </si>
  <si>
    <t>Foreign born</t>
  </si>
  <si>
    <t>Native born</t>
  </si>
  <si>
    <t>Total</t>
  </si>
  <si>
    <t>All ages</t>
  </si>
  <si>
    <r>
      <t>Notes:</t>
    </r>
    <r>
      <rPr>
        <sz val="10"/>
        <rFont val="Arial"/>
        <family val="2"/>
      </rPr>
      <t xml:space="preserve"> "Foreign born" refers to people residing in the United States who were not US citizens at birth. The foreign-born population includes naturalized citizens, legal permanent residents, certain legal non-immigrants (e.g., refugees and persons on student or work visas), and persons illegally residing in the United States. The civilian labor force</t>
    </r>
    <r>
      <rPr>
        <i/>
        <sz val="10"/>
        <rFont val="Arial"/>
        <family val="2"/>
      </rPr>
      <t xml:space="preserve"> </t>
    </r>
    <r>
      <rPr>
        <sz val="10"/>
        <rFont val="Arial"/>
        <family val="2"/>
      </rPr>
      <t>includes all civilian persons age 16 and older who were either employed or unemployed in the week prior to participation in ACS.</t>
    </r>
  </si>
  <si>
    <r>
      <t>Source:</t>
    </r>
    <r>
      <rPr>
        <sz val="10"/>
        <rFont val="Arial"/>
        <family val="2"/>
      </rPr>
      <t xml:space="preserve"> 2011 American Community Survey accessed via the US Census Bureau's American FactFinder.</t>
    </r>
  </si>
  <si>
    <t>Foreign Born as a Percentage of the Total Population and of the Civilian Labor Force by State, 1980 to 2011</t>
  </si>
  <si>
    <r>
      <t>Sources:</t>
    </r>
    <r>
      <rPr>
        <sz val="10"/>
        <rFont val="Arial"/>
        <family val="2"/>
      </rPr>
      <t xml:space="preserve"> The 1980 to 2000 data are from the Decennial Censuses and the 2011 data are from the American Community Survey accessed via the US Census Bureau's American FactFinder.</t>
    </r>
  </si>
  <si>
    <t>Total Population and Persons in the Civilian Labor Force by Nativity* in 2011</t>
  </si>
  <si>
    <t>(in thousands)</t>
  </si>
  <si>
    <t>Civilian labor force (age 16 and older)**</t>
  </si>
  <si>
    <r>
      <t>Notes:</t>
    </r>
    <r>
      <rPr>
        <sz val="10"/>
        <rFont val="Arial"/>
        <family val="2"/>
      </rPr>
      <t xml:space="preserve"> *"Foreign born" refers to people residing in the United States who were not US citizens at birth. The foreign-born population includes naturalized citizens, legal permanent residents, certain legal non-immigrants (e.g., refugees and persons on student or work visas), and persons illegally residing in the United States. **The civilian labor force</t>
    </r>
    <r>
      <rPr>
        <i/>
        <sz val="10"/>
        <rFont val="Arial"/>
        <family val="2"/>
      </rPr>
      <t xml:space="preserve"> </t>
    </r>
    <r>
      <rPr>
        <sz val="10"/>
        <rFont val="Arial"/>
        <family val="2"/>
      </rPr>
      <t>includes all civilian persons age 16 and older who were either employed or unemployed in the week prior to participation in ACS. The number of people in the civilian labor force in this table was calculated as (the total population age 16 and older) x (the percentage in the civilian labor force). The totals in column G might not equal the sum of columns H and I due to rounding.</t>
    </r>
  </si>
</sst>
</file>

<file path=xl/styles.xml><?xml version="1.0" encoding="utf-8"?>
<styleSheet xmlns="http://schemas.openxmlformats.org/spreadsheetml/2006/main">
  <numFmts count="4">
    <numFmt numFmtId="43" formatCode="_(* #,##0.00_);_(* \(#,##0.00\);_(* &quot;-&quot;??_);_(@_)"/>
    <numFmt numFmtId="164" formatCode="0.0"/>
    <numFmt numFmtId="165" formatCode="_(* #,##0_);_(* \(#,##0\);_(* &quot;-&quot;??_);_(@_)"/>
    <numFmt numFmtId="166" formatCode="_(* #,##0.0_);_(* \(#,##0.0\);_(* &quot;-&quot;??_);_(@_)"/>
  </numFmts>
  <fonts count="8">
    <font>
      <sz val="12"/>
      <name val="Times New Roman"/>
    </font>
    <font>
      <sz val="12"/>
      <name val="Times New Roman"/>
      <family val="1"/>
    </font>
    <font>
      <b/>
      <sz val="10"/>
      <name val="Arial"/>
      <family val="2"/>
    </font>
    <font>
      <sz val="10"/>
      <name val="Arial"/>
      <family val="2"/>
    </font>
    <font>
      <i/>
      <sz val="10"/>
      <name val="Arial"/>
      <family val="2"/>
    </font>
    <font>
      <sz val="10"/>
      <name val="Arial"/>
      <family val="2"/>
    </font>
    <font>
      <b/>
      <sz val="14"/>
      <name val="Arial"/>
      <family val="2"/>
    </font>
    <font>
      <sz val="12"/>
      <name val="Times New Roman"/>
      <family val="1"/>
    </font>
  </fonts>
  <fills count="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s>
  <borders count="15">
    <border>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43" fontId="1" fillId="0" borderId="0" applyFont="0" applyFill="0" applyBorder="0" applyAlignment="0" applyProtection="0"/>
    <xf numFmtId="0" fontId="7" fillId="0" borderId="0"/>
    <xf numFmtId="0" fontId="5" fillId="0" borderId="0"/>
    <xf numFmtId="9" fontId="7" fillId="0" borderId="0" applyFont="0" applyFill="0" applyBorder="0" applyAlignment="0" applyProtection="0"/>
    <xf numFmtId="0" fontId="1" fillId="0" borderId="0"/>
    <xf numFmtId="0" fontId="3" fillId="0" borderId="0"/>
  </cellStyleXfs>
  <cellXfs count="76">
    <xf numFmtId="0" fontId="0" fillId="0" borderId="0" xfId="0"/>
    <xf numFmtId="0" fontId="3" fillId="2" borderId="0" xfId="0" applyFont="1" applyFill="1" applyBorder="1"/>
    <xf numFmtId="0" fontId="0" fillId="2" borderId="0" xfId="0" applyFill="1"/>
    <xf numFmtId="0" fontId="2" fillId="2" borderId="0" xfId="0" applyFont="1" applyFill="1" applyBorder="1"/>
    <xf numFmtId="0" fontId="2" fillId="2" borderId="0" xfId="0" applyFont="1" applyFill="1" applyBorder="1" applyAlignment="1">
      <alignment horizontal="center"/>
    </xf>
    <xf numFmtId="164" fontId="3" fillId="2" borderId="3" xfId="0" applyNumberFormat="1" applyFont="1" applyFill="1" applyBorder="1"/>
    <xf numFmtId="164" fontId="3" fillId="2" borderId="0" xfId="0" applyNumberFormat="1" applyFont="1" applyFill="1" applyBorder="1"/>
    <xf numFmtId="166" fontId="3" fillId="2" borderId="0" xfId="1" applyNumberFormat="1" applyFont="1" applyFill="1" applyBorder="1"/>
    <xf numFmtId="164" fontId="3" fillId="2" borderId="1" xfId="0" applyNumberFormat="1" applyFont="1" applyFill="1" applyBorder="1"/>
    <xf numFmtId="0" fontId="3" fillId="2" borderId="0" xfId="0" applyFont="1" applyFill="1"/>
    <xf numFmtId="164" fontId="3" fillId="2" borderId="5" xfId="0" applyNumberFormat="1" applyFont="1" applyFill="1" applyBorder="1"/>
    <xf numFmtId="164" fontId="3" fillId="2" borderId="6" xfId="0" applyNumberFormat="1" applyFont="1" applyFill="1" applyBorder="1"/>
    <xf numFmtId="166" fontId="3" fillId="2" borderId="6" xfId="1" applyNumberFormat="1" applyFont="1" applyFill="1" applyBorder="1"/>
    <xf numFmtId="0" fontId="4" fillId="2" borderId="0" xfId="0" applyFont="1" applyFill="1" applyBorder="1" applyAlignment="1">
      <alignment wrapText="1"/>
    </xf>
    <xf numFmtId="0" fontId="3" fillId="2" borderId="0" xfId="0" applyFont="1" applyFill="1" applyBorder="1" applyAlignment="1"/>
    <xf numFmtId="0" fontId="2" fillId="2" borderId="2" xfId="0" applyFont="1" applyFill="1" applyBorder="1"/>
    <xf numFmtId="165" fontId="3" fillId="2" borderId="0" xfId="1" applyNumberFormat="1" applyFont="1" applyFill="1" applyBorder="1"/>
    <xf numFmtId="0" fontId="2" fillId="3" borderId="6" xfId="0" applyFont="1" applyFill="1" applyBorder="1" applyAlignment="1">
      <alignment horizontal="center" wrapText="1"/>
    </xf>
    <xf numFmtId="0" fontId="2" fillId="3" borderId="11" xfId="0" applyFont="1" applyFill="1" applyBorder="1" applyAlignment="1">
      <alignment horizontal="center" wrapText="1"/>
    </xf>
    <xf numFmtId="0" fontId="2" fillId="3" borderId="3" xfId="0" applyFont="1" applyFill="1" applyBorder="1"/>
    <xf numFmtId="0" fontId="2" fillId="3" borderId="0" xfId="0" applyFont="1" applyFill="1" applyBorder="1"/>
    <xf numFmtId="0" fontId="2" fillId="3" borderId="1" xfId="0" applyFont="1" applyFill="1" applyBorder="1"/>
    <xf numFmtId="0" fontId="2" fillId="3" borderId="5" xfId="0" applyFont="1" applyFill="1" applyBorder="1" applyAlignment="1">
      <alignment horizontal="center" wrapText="1"/>
    </xf>
    <xf numFmtId="0" fontId="2" fillId="3" borderId="11" xfId="0" applyFont="1" applyFill="1" applyBorder="1" applyAlignment="1">
      <alignment horizontal="center"/>
    </xf>
    <xf numFmtId="0" fontId="2" fillId="2" borderId="0" xfId="0" applyFont="1" applyFill="1" applyBorder="1" applyAlignment="1">
      <alignment vertical="center"/>
    </xf>
    <xf numFmtId="164" fontId="2" fillId="2" borderId="3" xfId="0" applyNumberFormat="1" applyFont="1" applyFill="1" applyBorder="1"/>
    <xf numFmtId="164" fontId="2" fillId="2" borderId="0" xfId="0" applyNumberFormat="1" applyFont="1" applyFill="1" applyBorder="1"/>
    <xf numFmtId="164" fontId="2" fillId="2" borderId="1" xfId="0" applyNumberFormat="1" applyFont="1" applyFill="1" applyBorder="1"/>
    <xf numFmtId="0" fontId="2" fillId="2" borderId="0" xfId="0" applyFont="1" applyFill="1"/>
    <xf numFmtId="0" fontId="3" fillId="2" borderId="2" xfId="0" applyFont="1" applyFill="1" applyBorder="1" applyAlignment="1">
      <alignment horizontal="left" indent="1"/>
    </xf>
    <xf numFmtId="0" fontId="3" fillId="2" borderId="4" xfId="0" applyFont="1" applyFill="1" applyBorder="1" applyAlignment="1">
      <alignment horizontal="left" indent="1"/>
    </xf>
    <xf numFmtId="164" fontId="2" fillId="4" borderId="9" xfId="3" applyNumberFormat="1" applyFont="1" applyFill="1" applyBorder="1" applyAlignment="1"/>
    <xf numFmtId="164" fontId="3" fillId="4" borderId="1" xfId="3" applyNumberFormat="1" applyFont="1" applyFill="1" applyBorder="1" applyAlignment="1"/>
    <xf numFmtId="164" fontId="3" fillId="4" borderId="11" xfId="3" applyNumberFormat="1" applyFont="1" applyFill="1" applyBorder="1" applyAlignment="1"/>
    <xf numFmtId="166" fontId="2" fillId="2" borderId="7" xfId="1" applyNumberFormat="1" applyFont="1" applyFill="1" applyBorder="1" applyAlignment="1">
      <alignment vertical="center"/>
    </xf>
    <xf numFmtId="0" fontId="2" fillId="2" borderId="0" xfId="5" applyFont="1" applyFill="1" applyBorder="1" applyAlignment="1">
      <alignment wrapText="1"/>
    </xf>
    <xf numFmtId="0" fontId="3" fillId="2" borderId="0" xfId="5" applyFont="1" applyFill="1" applyBorder="1"/>
    <xf numFmtId="0" fontId="3" fillId="3" borderId="8" xfId="5" applyFont="1" applyFill="1" applyBorder="1"/>
    <xf numFmtId="0" fontId="3" fillId="3" borderId="13" xfId="5" applyFont="1" applyFill="1" applyBorder="1"/>
    <xf numFmtId="0" fontId="2" fillId="3" borderId="4" xfId="5" applyFont="1" applyFill="1" applyBorder="1" applyAlignment="1">
      <alignment horizontal="left" wrapText="1"/>
    </xf>
    <xf numFmtId="0" fontId="2" fillId="3" borderId="6" xfId="5" applyFont="1" applyFill="1" applyBorder="1" applyAlignment="1">
      <alignment horizontal="center" wrapText="1"/>
    </xf>
    <xf numFmtId="0" fontId="2" fillId="3" borderId="5" xfId="5" applyFont="1" applyFill="1" applyBorder="1" applyAlignment="1">
      <alignment horizontal="center" wrapText="1"/>
    </xf>
    <xf numFmtId="0" fontId="2" fillId="3" borderId="11" xfId="5" applyFont="1" applyFill="1" applyBorder="1" applyAlignment="1">
      <alignment horizontal="center" wrapText="1"/>
    </xf>
    <xf numFmtId="0" fontId="2" fillId="2" borderId="0" xfId="5" applyFont="1" applyFill="1" applyBorder="1" applyAlignment="1">
      <alignment horizontal="center" wrapText="1"/>
    </xf>
    <xf numFmtId="0" fontId="2" fillId="2" borderId="8" xfId="5" applyFont="1" applyFill="1" applyBorder="1" applyAlignment="1">
      <alignment vertical="center"/>
    </xf>
    <xf numFmtId="165" fontId="2" fillId="0" borderId="10" xfId="1" applyNumberFormat="1" applyFont="1" applyBorder="1" applyAlignment="1">
      <alignment vertical="center"/>
    </xf>
    <xf numFmtId="165" fontId="2" fillId="0" borderId="7" xfId="1" applyNumberFormat="1" applyFont="1" applyBorder="1" applyAlignment="1">
      <alignment vertical="center"/>
    </xf>
    <xf numFmtId="0" fontId="2" fillId="2" borderId="9" xfId="5" applyFont="1" applyFill="1" applyBorder="1" applyAlignment="1">
      <alignment vertical="center"/>
    </xf>
    <xf numFmtId="164" fontId="2" fillId="0" borderId="9" xfId="6" applyNumberFormat="1" applyFont="1" applyFill="1" applyBorder="1" applyAlignment="1">
      <alignment vertical="center"/>
    </xf>
    <xf numFmtId="0" fontId="2" fillId="2" borderId="0" xfId="5" applyFont="1" applyFill="1" applyBorder="1" applyAlignment="1">
      <alignment vertical="center"/>
    </xf>
    <xf numFmtId="0" fontId="3" fillId="2" borderId="2" xfId="5" applyFont="1" applyFill="1" applyBorder="1" applyAlignment="1">
      <alignment horizontal="left" indent="1"/>
    </xf>
    <xf numFmtId="165" fontId="3" fillId="0" borderId="3" xfId="1" applyNumberFormat="1" applyFont="1" applyBorder="1" applyAlignment="1">
      <alignment vertical="center"/>
    </xf>
    <xf numFmtId="165" fontId="3" fillId="0" borderId="0" xfId="1" applyNumberFormat="1" applyFont="1" applyBorder="1" applyAlignment="1">
      <alignment vertical="center"/>
    </xf>
    <xf numFmtId="0" fontId="3" fillId="2" borderId="1" xfId="5" applyFont="1" applyFill="1" applyBorder="1"/>
    <xf numFmtId="164" fontId="3" fillId="0" borderId="1" xfId="6" applyNumberFormat="1" applyFont="1" applyFill="1" applyBorder="1"/>
    <xf numFmtId="0" fontId="3" fillId="2" borderId="4" xfId="5" applyFont="1" applyFill="1" applyBorder="1" applyAlignment="1">
      <alignment horizontal="left" indent="1"/>
    </xf>
    <xf numFmtId="165" fontId="3" fillId="0" borderId="5" xfId="1" applyNumberFormat="1" applyFont="1" applyBorder="1" applyAlignment="1">
      <alignment vertical="center"/>
    </xf>
    <xf numFmtId="165" fontId="3" fillId="0" borderId="6" xfId="1" applyNumberFormat="1" applyFont="1" applyBorder="1" applyAlignment="1">
      <alignment vertical="center"/>
    </xf>
    <xf numFmtId="0" fontId="3" fillId="2" borderId="11" xfId="5" applyFont="1" applyFill="1" applyBorder="1"/>
    <xf numFmtId="164" fontId="3" fillId="0" borderId="11" xfId="6" applyNumberFormat="1" applyFont="1" applyFill="1" applyBorder="1"/>
    <xf numFmtId="0" fontId="4" fillId="2" borderId="0" xfId="5" applyFont="1" applyFill="1" applyBorder="1" applyAlignment="1">
      <alignment wrapText="1"/>
    </xf>
    <xf numFmtId="0" fontId="4" fillId="2" borderId="0" xfId="0" applyFont="1" applyFill="1" applyBorder="1" applyAlignment="1">
      <alignment horizontal="left" wrapText="1"/>
    </xf>
    <xf numFmtId="0" fontId="6" fillId="2" borderId="0" xfId="0" applyFont="1" applyFill="1" applyBorder="1" applyAlignment="1">
      <alignment horizont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8" xfId="0" applyFont="1" applyFill="1" applyBorder="1" applyAlignment="1">
      <alignment horizontal="center"/>
    </xf>
    <xf numFmtId="0" fontId="2" fillId="3" borderId="2" xfId="0" applyFont="1" applyFill="1" applyBorder="1" applyAlignment="1">
      <alignment horizontal="center"/>
    </xf>
    <xf numFmtId="0" fontId="2" fillId="3" borderId="4" xfId="0" applyFont="1" applyFill="1" applyBorder="1" applyAlignment="1">
      <alignment horizontal="center"/>
    </xf>
    <xf numFmtId="0" fontId="4" fillId="2" borderId="7" xfId="0" applyFont="1" applyFill="1" applyBorder="1" applyAlignment="1">
      <alignment horizontal="left" wrapText="1"/>
    </xf>
    <xf numFmtId="0" fontId="2" fillId="3" borderId="12" xfId="0" applyFont="1" applyFill="1" applyBorder="1" applyAlignment="1">
      <alignment horizontal="center" vertical="center" wrapText="1"/>
    </xf>
    <xf numFmtId="0" fontId="4" fillId="2" borderId="0" xfId="5" applyFont="1" applyFill="1" applyBorder="1" applyAlignment="1">
      <alignment horizontal="left" wrapText="1"/>
    </xf>
    <xf numFmtId="0" fontId="6" fillId="2" borderId="0" xfId="5" applyFont="1" applyFill="1" applyBorder="1" applyAlignment="1">
      <alignment horizontal="center" wrapText="1"/>
    </xf>
    <xf numFmtId="0" fontId="2" fillId="3" borderId="13" xfId="5" applyFont="1" applyFill="1" applyBorder="1" applyAlignment="1">
      <alignment horizontal="center"/>
    </xf>
    <xf numFmtId="0" fontId="2" fillId="3" borderId="12" xfId="5" applyFont="1" applyFill="1" applyBorder="1" applyAlignment="1">
      <alignment horizontal="center"/>
    </xf>
    <xf numFmtId="0" fontId="2" fillId="3" borderId="14" xfId="5" applyFont="1" applyFill="1" applyBorder="1" applyAlignment="1">
      <alignment horizontal="center"/>
    </xf>
    <xf numFmtId="0" fontId="3" fillId="2" borderId="0" xfId="5" applyFont="1" applyFill="1" applyBorder="1" applyAlignment="1">
      <alignment horizontal="left" wrapText="1"/>
    </xf>
  </cellXfs>
  <cellStyles count="7">
    <cellStyle name="Comma" xfId="1" builtinId="3"/>
    <cellStyle name="Normal" xfId="0" builtinId="0"/>
    <cellStyle name="Normal 2" xfId="2"/>
    <cellStyle name="Normal 3" xfId="5"/>
    <cellStyle name="Normal_Num FB in Tot Pop and Civ LF 08" xfId="3"/>
    <cellStyle name="Normal_Num FB in Tot Pop and Civ LF 08 2" xfId="6"/>
    <cellStyle name="Percent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migrationpolicy.org/programs/data-hub"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migrationinformation.org/datahub"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8</xdr:col>
      <xdr:colOff>533400</xdr:colOff>
      <xdr:row>4</xdr:row>
      <xdr:rowOff>123825</xdr:rowOff>
    </xdr:to>
    <xdr:pic>
      <xdr:nvPicPr>
        <xdr:cNvPr id="3" name="Picture 2" descr="DataHubBanner-NEW.jp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0" y="9525"/>
          <a:ext cx="5705475"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238125</xdr:colOff>
      <xdr:row>1</xdr:row>
      <xdr:rowOff>0</xdr:rowOff>
    </xdr:from>
    <xdr:to>
      <xdr:col>8</xdr:col>
      <xdr:colOff>478848</xdr:colOff>
      <xdr:row>5</xdr:row>
      <xdr:rowOff>38100</xdr:rowOff>
    </xdr:to>
    <xdr:pic>
      <xdr:nvPicPr>
        <xdr:cNvPr id="6" name="Picture 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09725" y="161925"/>
          <a:ext cx="5860473" cy="685800"/>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6:U65"/>
  <sheetViews>
    <sheetView tabSelected="1" zoomScaleNormal="100" workbookViewId="0">
      <selection activeCell="A6" sqref="A6:I6"/>
    </sheetView>
  </sheetViews>
  <sheetFormatPr defaultColWidth="8.875" defaultRowHeight="15.75"/>
  <cols>
    <col min="1" max="1" width="20.625" style="1" customWidth="1"/>
    <col min="2" max="2" width="6.75" style="1" customWidth="1"/>
    <col min="3" max="3" width="7.5" style="1" customWidth="1"/>
    <col min="4" max="4" width="7.375" style="1" customWidth="1"/>
    <col min="5" max="5" width="6.125" style="1" customWidth="1"/>
    <col min="6" max="6" width="6.25" style="1" customWidth="1"/>
    <col min="7" max="7" width="6.375" style="1" customWidth="1"/>
    <col min="8" max="8" width="6.875" style="1" customWidth="1"/>
    <col min="9" max="9" width="7.125" style="1" customWidth="1"/>
    <col min="10" max="10" width="8.875" style="1" customWidth="1"/>
    <col min="11" max="21" width="9" style="2" customWidth="1"/>
    <col min="22" max="16384" width="8.875" style="1"/>
  </cols>
  <sheetData>
    <row r="6" spans="1:21" ht="39.75" customHeight="1">
      <c r="A6" s="62" t="s">
        <v>63</v>
      </c>
      <c r="B6" s="62"/>
      <c r="C6" s="62"/>
      <c r="D6" s="62"/>
      <c r="E6" s="62"/>
      <c r="F6" s="62"/>
      <c r="G6" s="62"/>
      <c r="H6" s="62"/>
      <c r="I6" s="62"/>
    </row>
    <row r="7" spans="1:21" ht="16.5" thickBot="1"/>
    <row r="8" spans="1:21" s="24" customFormat="1" ht="33.75" customHeight="1" thickBot="1">
      <c r="A8" s="65"/>
      <c r="B8" s="69" t="s">
        <v>52</v>
      </c>
      <c r="C8" s="63"/>
      <c r="D8" s="63"/>
      <c r="E8" s="64"/>
      <c r="F8" s="63" t="s">
        <v>53</v>
      </c>
      <c r="G8" s="63"/>
      <c r="H8" s="63"/>
      <c r="I8" s="64"/>
    </row>
    <row r="9" spans="1:21" s="3" customFormat="1" ht="4.5" customHeight="1">
      <c r="A9" s="66"/>
      <c r="B9" s="19"/>
      <c r="C9" s="20"/>
      <c r="D9" s="20"/>
      <c r="E9" s="21"/>
      <c r="F9" s="20"/>
      <c r="G9" s="20"/>
      <c r="H9" s="20"/>
      <c r="I9" s="21"/>
    </row>
    <row r="10" spans="1:21" s="4" customFormat="1" ht="27" customHeight="1" thickBot="1">
      <c r="A10" s="67"/>
      <c r="B10" s="22">
        <v>1980</v>
      </c>
      <c r="C10" s="17">
        <v>1990</v>
      </c>
      <c r="D10" s="17">
        <v>2000</v>
      </c>
      <c r="E10" s="23">
        <v>2011</v>
      </c>
      <c r="F10" s="17">
        <v>1980</v>
      </c>
      <c r="G10" s="17">
        <v>1990</v>
      </c>
      <c r="H10" s="17">
        <v>2000</v>
      </c>
      <c r="I10" s="18">
        <v>2011</v>
      </c>
    </row>
    <row r="11" spans="1:21" s="3" customFormat="1" ht="24.75" customHeight="1">
      <c r="A11" s="15" t="s">
        <v>51</v>
      </c>
      <c r="B11" s="25">
        <v>6.2</v>
      </c>
      <c r="C11" s="26">
        <v>7.9</v>
      </c>
      <c r="D11" s="26">
        <v>11.1</v>
      </c>
      <c r="E11" s="27">
        <v>12.958570982708958</v>
      </c>
      <c r="F11" s="26">
        <v>6.7</v>
      </c>
      <c r="G11" s="26">
        <v>9.3000000000000007</v>
      </c>
      <c r="H11" s="26">
        <v>12.5</v>
      </c>
      <c r="I11" s="31">
        <v>16.422803202596484</v>
      </c>
      <c r="K11" s="26"/>
      <c r="L11" s="28"/>
      <c r="M11" s="28"/>
      <c r="N11" s="28"/>
      <c r="O11" s="28"/>
      <c r="P11" s="28"/>
      <c r="Q11" s="28"/>
      <c r="R11" s="28"/>
      <c r="S11" s="28"/>
      <c r="T11" s="28"/>
      <c r="U11" s="28"/>
    </row>
    <row r="12" spans="1:21" ht="18" customHeight="1">
      <c r="A12" s="29" t="s">
        <v>0</v>
      </c>
      <c r="B12" s="5">
        <v>1</v>
      </c>
      <c r="C12" s="6">
        <v>1</v>
      </c>
      <c r="D12" s="6">
        <v>2</v>
      </c>
      <c r="E12" s="8">
        <v>3.3870873709590774</v>
      </c>
      <c r="F12" s="6">
        <v>1</v>
      </c>
      <c r="G12" s="6">
        <v>1.3</v>
      </c>
      <c r="H12" s="6">
        <v>2.4</v>
      </c>
      <c r="I12" s="32">
        <v>4.7735542526595243</v>
      </c>
      <c r="K12" s="6"/>
      <c r="L12" s="9"/>
      <c r="M12" s="9"/>
      <c r="N12" s="9"/>
      <c r="O12" s="9"/>
      <c r="P12" s="9"/>
      <c r="Q12" s="9"/>
      <c r="R12" s="9"/>
      <c r="S12" s="9"/>
      <c r="T12" s="9"/>
      <c r="U12" s="9"/>
    </row>
    <row r="13" spans="1:21" ht="12.75">
      <c r="A13" s="29" t="s">
        <v>1</v>
      </c>
      <c r="B13" s="5">
        <v>3.8</v>
      </c>
      <c r="C13" s="6">
        <v>4.2</v>
      </c>
      <c r="D13" s="6">
        <v>6.1</v>
      </c>
      <c r="E13" s="8">
        <v>7.1401293450557484</v>
      </c>
      <c r="F13" s="6">
        <v>4.8</v>
      </c>
      <c r="G13" s="6">
        <v>5.8</v>
      </c>
      <c r="H13" s="6">
        <v>7.1</v>
      </c>
      <c r="I13" s="32">
        <v>9.2717326773953808</v>
      </c>
      <c r="K13" s="6"/>
      <c r="L13" s="9"/>
      <c r="M13" s="9"/>
      <c r="N13" s="9"/>
      <c r="O13" s="9"/>
      <c r="P13" s="9"/>
      <c r="Q13" s="9"/>
      <c r="R13" s="9"/>
      <c r="S13" s="9"/>
      <c r="T13" s="9"/>
      <c r="U13" s="9"/>
    </row>
    <row r="14" spans="1:21" ht="12.75">
      <c r="A14" s="29" t="s">
        <v>2</v>
      </c>
      <c r="B14" s="5">
        <v>6.1</v>
      </c>
      <c r="C14" s="6">
        <v>7.6</v>
      </c>
      <c r="D14" s="6">
        <v>12.9</v>
      </c>
      <c r="E14" s="8">
        <v>13.446453184378569</v>
      </c>
      <c r="F14" s="6">
        <v>6.1</v>
      </c>
      <c r="G14" s="6">
        <v>8.6</v>
      </c>
      <c r="H14" s="6">
        <v>14</v>
      </c>
      <c r="I14" s="32">
        <v>16.856399423582339</v>
      </c>
      <c r="K14" s="6"/>
      <c r="L14" s="9"/>
      <c r="M14" s="9"/>
      <c r="N14" s="9"/>
      <c r="O14" s="9"/>
      <c r="P14" s="9"/>
      <c r="Q14" s="9"/>
      <c r="R14" s="9"/>
      <c r="S14" s="9"/>
      <c r="T14" s="9"/>
      <c r="U14" s="9"/>
    </row>
    <row r="15" spans="1:21" ht="12.75">
      <c r="A15" s="29" t="s">
        <v>3</v>
      </c>
      <c r="B15" s="5">
        <v>1</v>
      </c>
      <c r="C15" s="6">
        <v>1.1000000000000001</v>
      </c>
      <c r="D15" s="6">
        <v>2.7</v>
      </c>
      <c r="E15" s="8">
        <v>4.3842723178075813</v>
      </c>
      <c r="F15" s="6">
        <v>1</v>
      </c>
      <c r="G15" s="6">
        <v>1.3</v>
      </c>
      <c r="H15" s="6">
        <v>3.3</v>
      </c>
      <c r="I15" s="32">
        <v>5.848458368486666</v>
      </c>
      <c r="K15" s="6"/>
      <c r="L15" s="9"/>
      <c r="M15" s="9"/>
      <c r="N15" s="9"/>
      <c r="O15" s="9"/>
      <c r="P15" s="9"/>
      <c r="Q15" s="9"/>
      <c r="R15" s="9"/>
      <c r="S15" s="9"/>
      <c r="T15" s="9"/>
      <c r="U15" s="9"/>
    </row>
    <row r="16" spans="1:21" ht="12.75">
      <c r="A16" s="29" t="s">
        <v>4</v>
      </c>
      <c r="B16" s="5">
        <v>15.1</v>
      </c>
      <c r="C16" s="6">
        <v>21.7</v>
      </c>
      <c r="D16" s="6">
        <v>26.2</v>
      </c>
      <c r="E16" s="8">
        <v>27.048394361103256</v>
      </c>
      <c r="F16" s="6">
        <v>16.7</v>
      </c>
      <c r="G16" s="6">
        <v>25.6</v>
      </c>
      <c r="H16" s="6">
        <v>30.5</v>
      </c>
      <c r="I16" s="32">
        <v>34.427407204276498</v>
      </c>
      <c r="K16" s="6"/>
      <c r="L16" s="9"/>
      <c r="M16" s="9"/>
      <c r="N16" s="9"/>
      <c r="O16" s="9"/>
      <c r="P16" s="9"/>
      <c r="Q16" s="9"/>
      <c r="R16" s="9"/>
      <c r="S16" s="9"/>
      <c r="T16" s="9"/>
      <c r="U16" s="9"/>
    </row>
    <row r="17" spans="1:21" ht="12.75">
      <c r="A17" s="29" t="s">
        <v>5</v>
      </c>
      <c r="B17" s="5">
        <v>4</v>
      </c>
      <c r="C17" s="6">
        <v>4.3</v>
      </c>
      <c r="D17" s="6">
        <v>8.6</v>
      </c>
      <c r="E17" s="8">
        <v>9.6693321367512013</v>
      </c>
      <c r="F17" s="6">
        <v>3.9</v>
      </c>
      <c r="G17" s="6">
        <v>4.7</v>
      </c>
      <c r="H17" s="6">
        <v>8.9</v>
      </c>
      <c r="I17" s="32">
        <v>11.493154413782342</v>
      </c>
      <c r="K17" s="6"/>
      <c r="L17" s="9"/>
      <c r="M17" s="9"/>
      <c r="N17" s="9"/>
      <c r="O17" s="9"/>
      <c r="P17" s="9"/>
      <c r="Q17" s="9"/>
      <c r="R17" s="9"/>
      <c r="S17" s="9"/>
      <c r="T17" s="9"/>
      <c r="U17" s="9"/>
    </row>
    <row r="18" spans="1:21" ht="12.75">
      <c r="A18" s="29" t="s">
        <v>6</v>
      </c>
      <c r="B18" s="5">
        <v>8.6999999999999993</v>
      </c>
      <c r="C18" s="6">
        <v>8.5</v>
      </c>
      <c r="D18" s="6">
        <v>10.8</v>
      </c>
      <c r="E18" s="8">
        <v>13.358332106853698</v>
      </c>
      <c r="F18" s="6">
        <v>8.9</v>
      </c>
      <c r="G18" s="6">
        <v>9.6</v>
      </c>
      <c r="H18" s="6">
        <v>12.3</v>
      </c>
      <c r="I18" s="32">
        <v>16.715464892618261</v>
      </c>
      <c r="K18" s="6"/>
      <c r="L18" s="9"/>
      <c r="M18" s="9"/>
      <c r="N18" s="9"/>
      <c r="O18" s="9"/>
      <c r="P18" s="9"/>
      <c r="Q18" s="9"/>
      <c r="R18" s="9"/>
      <c r="S18" s="9"/>
      <c r="T18" s="9"/>
      <c r="U18" s="9"/>
    </row>
    <row r="19" spans="1:21" ht="12.75">
      <c r="A19" s="29" t="s">
        <v>7</v>
      </c>
      <c r="B19" s="5">
        <v>3.1</v>
      </c>
      <c r="C19" s="6">
        <v>3.3</v>
      </c>
      <c r="D19" s="6">
        <v>5.8</v>
      </c>
      <c r="E19" s="8">
        <v>8.4179311789314717</v>
      </c>
      <c r="F19" s="6">
        <v>2.9</v>
      </c>
      <c r="G19" s="6">
        <v>3.9</v>
      </c>
      <c r="H19" s="6">
        <v>6.7</v>
      </c>
      <c r="I19" s="32">
        <v>10.976258142059406</v>
      </c>
      <c r="K19" s="6"/>
      <c r="L19" s="9"/>
      <c r="M19" s="9"/>
      <c r="N19" s="9"/>
      <c r="O19" s="9"/>
      <c r="P19" s="9"/>
      <c r="Q19" s="9"/>
      <c r="R19" s="9"/>
      <c r="S19" s="9"/>
      <c r="T19" s="9"/>
      <c r="U19" s="9"/>
    </row>
    <row r="20" spans="1:21" ht="12.75">
      <c r="A20" s="29" t="s">
        <v>8</v>
      </c>
      <c r="B20" s="5">
        <v>6.2</v>
      </c>
      <c r="C20" s="6">
        <v>9.6999999999999993</v>
      </c>
      <c r="D20" s="6">
        <v>12.9</v>
      </c>
      <c r="E20" s="8">
        <v>13.527433834523201</v>
      </c>
      <c r="F20" s="6">
        <v>7.7</v>
      </c>
      <c r="G20" s="6">
        <v>12.5</v>
      </c>
      <c r="H20" s="6">
        <v>16</v>
      </c>
      <c r="I20" s="32">
        <v>16.853010813735626</v>
      </c>
      <c r="K20" s="6"/>
      <c r="L20" s="9"/>
      <c r="M20" s="9"/>
      <c r="N20" s="9"/>
      <c r="O20" s="9"/>
      <c r="P20" s="9"/>
      <c r="Q20" s="9"/>
      <c r="R20" s="9"/>
      <c r="S20" s="9"/>
      <c r="T20" s="9"/>
      <c r="U20" s="9"/>
    </row>
    <row r="21" spans="1:21" ht="12.75">
      <c r="A21" s="29" t="s">
        <v>9</v>
      </c>
      <c r="B21" s="5">
        <v>10.8</v>
      </c>
      <c r="C21" s="6">
        <v>12.9</v>
      </c>
      <c r="D21" s="6">
        <v>16.7</v>
      </c>
      <c r="E21" s="8">
        <v>19.428670287070599</v>
      </c>
      <c r="F21" s="6">
        <v>11.7</v>
      </c>
      <c r="G21" s="6">
        <v>15.2</v>
      </c>
      <c r="H21" s="6">
        <v>19.399999999999999</v>
      </c>
      <c r="I21" s="32">
        <v>24.776364701909849</v>
      </c>
      <c r="K21" s="6"/>
      <c r="L21" s="9"/>
      <c r="M21" s="9"/>
      <c r="N21" s="9"/>
      <c r="O21" s="9"/>
      <c r="P21" s="9"/>
      <c r="Q21" s="9"/>
      <c r="R21" s="9"/>
      <c r="S21" s="9"/>
      <c r="T21" s="9"/>
      <c r="U21" s="9"/>
    </row>
    <row r="22" spans="1:21" ht="12.75">
      <c r="A22" s="29" t="s">
        <v>10</v>
      </c>
      <c r="B22" s="5">
        <v>1.7</v>
      </c>
      <c r="C22" s="6">
        <v>2.7</v>
      </c>
      <c r="D22" s="6">
        <v>7.1</v>
      </c>
      <c r="E22" s="8">
        <v>9.6067328157013474</v>
      </c>
      <c r="F22" s="6">
        <v>1.9</v>
      </c>
      <c r="G22" s="6">
        <v>3.4</v>
      </c>
      <c r="H22" s="6">
        <v>8.6999999999999993</v>
      </c>
      <c r="I22" s="32">
        <v>13.068397528390735</v>
      </c>
      <c r="K22" s="6"/>
      <c r="L22" s="9"/>
      <c r="M22" s="9"/>
      <c r="N22" s="9"/>
      <c r="O22" s="9"/>
      <c r="P22" s="9"/>
      <c r="Q22" s="9"/>
      <c r="R22" s="9"/>
      <c r="S22" s="9"/>
      <c r="T22" s="9"/>
      <c r="U22" s="9"/>
    </row>
    <row r="23" spans="1:21" ht="12.75">
      <c r="A23" s="29" t="s">
        <v>11</v>
      </c>
      <c r="B23" s="5">
        <v>14.4</v>
      </c>
      <c r="C23" s="6">
        <v>14.9</v>
      </c>
      <c r="D23" s="6">
        <v>17.600000000000001</v>
      </c>
      <c r="E23" s="8">
        <v>17.900000727373239</v>
      </c>
      <c r="F23" s="6">
        <v>15.7</v>
      </c>
      <c r="G23" s="6">
        <v>18.8</v>
      </c>
      <c r="H23" s="6">
        <v>20.6</v>
      </c>
      <c r="I23" s="32">
        <v>22.19670617252703</v>
      </c>
      <c r="K23" s="6"/>
      <c r="L23" s="9"/>
      <c r="M23" s="9"/>
      <c r="N23" s="9"/>
      <c r="O23" s="9"/>
      <c r="P23" s="9"/>
      <c r="Q23" s="9"/>
      <c r="R23" s="9"/>
      <c r="S23" s="9"/>
      <c r="T23" s="9"/>
      <c r="U23" s="9"/>
    </row>
    <row r="24" spans="1:21" ht="12.75">
      <c r="A24" s="29" t="s">
        <v>12</v>
      </c>
      <c r="B24" s="5">
        <v>2.5</v>
      </c>
      <c r="C24" s="6">
        <v>2.9</v>
      </c>
      <c r="D24" s="6">
        <v>4.9000000000000004</v>
      </c>
      <c r="E24" s="8">
        <v>6.0181011176761929</v>
      </c>
      <c r="F24" s="6">
        <v>3</v>
      </c>
      <c r="G24" s="6">
        <v>3.5</v>
      </c>
      <c r="H24" s="6">
        <v>5.6</v>
      </c>
      <c r="I24" s="32">
        <v>7.5202567022709887</v>
      </c>
      <c r="K24" s="6"/>
      <c r="L24" s="9"/>
      <c r="M24" s="9"/>
      <c r="N24" s="9"/>
      <c r="O24" s="9"/>
      <c r="P24" s="9"/>
      <c r="Q24" s="9"/>
      <c r="R24" s="9"/>
      <c r="S24" s="9"/>
      <c r="T24" s="9"/>
      <c r="U24" s="9"/>
    </row>
    <row r="25" spans="1:21" ht="12.75">
      <c r="A25" s="29" t="s">
        <v>13</v>
      </c>
      <c r="B25" s="5">
        <v>7.2</v>
      </c>
      <c r="C25" s="6">
        <v>8.3000000000000007</v>
      </c>
      <c r="D25" s="6">
        <v>12.4</v>
      </c>
      <c r="E25" s="8">
        <v>13.97761129836613</v>
      </c>
      <c r="F25" s="6">
        <v>8.1999999999999993</v>
      </c>
      <c r="G25" s="6">
        <v>10.3</v>
      </c>
      <c r="H25" s="6">
        <v>14.3</v>
      </c>
      <c r="I25" s="32">
        <v>17.652843898813604</v>
      </c>
      <c r="K25" s="6"/>
      <c r="L25" s="9"/>
      <c r="M25" s="9"/>
      <c r="N25" s="9"/>
      <c r="O25" s="9"/>
      <c r="P25" s="9"/>
      <c r="Q25" s="9"/>
      <c r="R25" s="9"/>
      <c r="S25" s="9"/>
      <c r="T25" s="9"/>
      <c r="U25" s="9"/>
    </row>
    <row r="26" spans="1:21" ht="12.75">
      <c r="A26" s="29" t="s">
        <v>14</v>
      </c>
      <c r="B26" s="5">
        <v>1.9</v>
      </c>
      <c r="C26" s="6">
        <v>1.8</v>
      </c>
      <c r="D26" s="6">
        <v>3.1</v>
      </c>
      <c r="E26" s="8">
        <v>4.7137897307962264</v>
      </c>
      <c r="F26" s="6">
        <v>1.9</v>
      </c>
      <c r="G26" s="6">
        <v>1.9</v>
      </c>
      <c r="H26" s="6">
        <v>3.6</v>
      </c>
      <c r="I26" s="32">
        <v>5.7400872584424976</v>
      </c>
      <c r="K26" s="6"/>
      <c r="L26" s="9"/>
      <c r="M26" s="9"/>
      <c r="N26" s="9"/>
      <c r="O26" s="9"/>
      <c r="P26" s="9"/>
      <c r="Q26" s="9"/>
      <c r="R26" s="9"/>
      <c r="S26" s="9"/>
      <c r="T26" s="9"/>
      <c r="U26" s="9"/>
    </row>
    <row r="27" spans="1:21" ht="12.75">
      <c r="A27" s="29" t="s">
        <v>15</v>
      </c>
      <c r="B27" s="5">
        <v>1.6</v>
      </c>
      <c r="C27" s="6">
        <v>1.6</v>
      </c>
      <c r="D27" s="6">
        <v>3.1</v>
      </c>
      <c r="E27" s="8">
        <v>4.3609903507451397</v>
      </c>
      <c r="F27" s="6">
        <v>1.5</v>
      </c>
      <c r="G27" s="6">
        <v>1.7</v>
      </c>
      <c r="H27" s="6">
        <v>3.2</v>
      </c>
      <c r="I27" s="32">
        <v>5.3039748109144274</v>
      </c>
      <c r="K27" s="6"/>
      <c r="L27" s="9"/>
      <c r="M27" s="9"/>
      <c r="N27" s="9"/>
      <c r="O27" s="9"/>
      <c r="P27" s="9"/>
      <c r="Q27" s="9"/>
      <c r="R27" s="9"/>
      <c r="S27" s="9"/>
      <c r="T27" s="9"/>
      <c r="U27" s="9"/>
    </row>
    <row r="28" spans="1:21" ht="12.75">
      <c r="A28" s="29" t="s">
        <v>16</v>
      </c>
      <c r="B28" s="5">
        <v>2.1</v>
      </c>
      <c r="C28" s="6">
        <v>2.5</v>
      </c>
      <c r="D28" s="6">
        <v>5.0999999999999996</v>
      </c>
      <c r="E28" s="8">
        <v>6.9226932772553171</v>
      </c>
      <c r="F28" s="6">
        <v>2</v>
      </c>
      <c r="G28" s="6">
        <v>2.8</v>
      </c>
      <c r="H28" s="6">
        <v>5.5</v>
      </c>
      <c r="I28" s="32">
        <v>8.6765672305262243</v>
      </c>
      <c r="K28" s="6"/>
      <c r="L28" s="9"/>
      <c r="M28" s="9"/>
      <c r="N28" s="9"/>
      <c r="O28" s="9"/>
      <c r="P28" s="9"/>
      <c r="Q28" s="9"/>
      <c r="R28" s="9"/>
      <c r="S28" s="9"/>
      <c r="T28" s="9"/>
      <c r="U28" s="9"/>
    </row>
    <row r="29" spans="1:21" ht="12.75">
      <c r="A29" s="29" t="s">
        <v>17</v>
      </c>
      <c r="B29" s="5">
        <v>0.9</v>
      </c>
      <c r="C29" s="6">
        <v>0.9</v>
      </c>
      <c r="D29" s="6">
        <v>1.9</v>
      </c>
      <c r="E29" s="8">
        <v>3.2140434425576676</v>
      </c>
      <c r="F29" s="6">
        <v>0.9</v>
      </c>
      <c r="G29" s="6">
        <v>1</v>
      </c>
      <c r="H29" s="6">
        <v>2.2999999999999998</v>
      </c>
      <c r="I29" s="32">
        <v>4.2324780272901519</v>
      </c>
      <c r="K29" s="6"/>
      <c r="L29" s="9"/>
      <c r="M29" s="9"/>
      <c r="N29" s="9"/>
      <c r="O29" s="9"/>
      <c r="P29" s="9"/>
      <c r="Q29" s="9"/>
      <c r="R29" s="9"/>
      <c r="S29" s="9"/>
      <c r="T29" s="9"/>
      <c r="U29" s="9"/>
    </row>
    <row r="30" spans="1:21" ht="12.75">
      <c r="A30" s="29" t="s">
        <v>18</v>
      </c>
      <c r="B30" s="5">
        <v>2</v>
      </c>
      <c r="C30" s="6">
        <v>2.1</v>
      </c>
      <c r="D30" s="6">
        <v>2.7</v>
      </c>
      <c r="E30" s="8">
        <v>3.7985623965536686</v>
      </c>
      <c r="F30" s="6">
        <v>2.2000000000000002</v>
      </c>
      <c r="G30" s="6">
        <v>2.6</v>
      </c>
      <c r="H30" s="6">
        <v>3.4</v>
      </c>
      <c r="I30" s="32">
        <v>5.0595832299782186</v>
      </c>
      <c r="K30" s="6"/>
      <c r="L30" s="9"/>
      <c r="M30" s="9"/>
      <c r="N30" s="9"/>
      <c r="O30" s="9"/>
      <c r="P30" s="9"/>
      <c r="Q30" s="9"/>
      <c r="R30" s="9"/>
      <c r="S30" s="9"/>
      <c r="T30" s="9"/>
      <c r="U30" s="9"/>
    </row>
    <row r="31" spans="1:21" ht="12.75" customHeight="1">
      <c r="A31" s="29" t="s">
        <v>19</v>
      </c>
      <c r="B31" s="5">
        <v>3.8</v>
      </c>
      <c r="C31" s="6">
        <v>3</v>
      </c>
      <c r="D31" s="6">
        <v>2.9</v>
      </c>
      <c r="E31" s="8">
        <v>3.2184449791746346</v>
      </c>
      <c r="F31" s="6">
        <v>3.3</v>
      </c>
      <c r="G31" s="6">
        <v>2.8</v>
      </c>
      <c r="H31" s="6">
        <v>3</v>
      </c>
      <c r="I31" s="32">
        <v>3.5614282365775103</v>
      </c>
      <c r="K31" s="6"/>
      <c r="L31" s="9"/>
      <c r="M31" s="9"/>
      <c r="N31" s="9"/>
      <c r="O31" s="9"/>
      <c r="P31" s="9"/>
      <c r="Q31" s="9"/>
      <c r="R31" s="9"/>
      <c r="S31" s="9"/>
      <c r="T31" s="9"/>
      <c r="U31" s="9"/>
    </row>
    <row r="32" spans="1:21" ht="12.75">
      <c r="A32" s="29" t="s">
        <v>20</v>
      </c>
      <c r="B32" s="5">
        <v>4.5999999999999996</v>
      </c>
      <c r="C32" s="6">
        <v>6.5</v>
      </c>
      <c r="D32" s="6">
        <v>9.8000000000000007</v>
      </c>
      <c r="E32" s="8">
        <v>13.926917488134169</v>
      </c>
      <c r="F32" s="6">
        <v>5.0999999999999996</v>
      </c>
      <c r="G32" s="6">
        <v>7.9</v>
      </c>
      <c r="H32" s="6">
        <v>11.7</v>
      </c>
      <c r="I32" s="32">
        <v>18.048140292141039</v>
      </c>
      <c r="K32" s="6"/>
      <c r="L32" s="9"/>
      <c r="M32" s="9"/>
      <c r="N32" s="9"/>
      <c r="O32" s="9"/>
      <c r="P32" s="9"/>
      <c r="Q32" s="9"/>
      <c r="R32" s="9"/>
      <c r="S32" s="9"/>
      <c r="T32" s="9"/>
      <c r="U32" s="9"/>
    </row>
    <row r="33" spans="1:21" ht="12.75">
      <c r="A33" s="29" t="s">
        <v>21</v>
      </c>
      <c r="B33" s="5">
        <v>8.6999999999999993</v>
      </c>
      <c r="C33" s="6">
        <v>9.5</v>
      </c>
      <c r="D33" s="6">
        <v>12.1</v>
      </c>
      <c r="E33" s="8">
        <v>14.928024681762649</v>
      </c>
      <c r="F33" s="6">
        <v>8.3000000000000007</v>
      </c>
      <c r="G33" s="6">
        <v>10.199999999999999</v>
      </c>
      <c r="H33" s="6">
        <v>13.5</v>
      </c>
      <c r="I33" s="32">
        <v>17.901856210945407</v>
      </c>
      <c r="K33" s="6"/>
      <c r="L33" s="9"/>
      <c r="M33" s="9"/>
      <c r="N33" s="9"/>
      <c r="O33" s="9"/>
      <c r="P33" s="9"/>
      <c r="Q33" s="9"/>
      <c r="R33" s="9"/>
      <c r="S33" s="9"/>
      <c r="T33" s="9"/>
      <c r="U33" s="9"/>
    </row>
    <row r="34" spans="1:21" ht="12.75">
      <c r="A34" s="29" t="s">
        <v>22</v>
      </c>
      <c r="B34" s="5">
        <v>4.5</v>
      </c>
      <c r="C34" s="6">
        <v>3.8</v>
      </c>
      <c r="D34" s="6">
        <v>5.2</v>
      </c>
      <c r="E34" s="8">
        <v>6.1158623262196237</v>
      </c>
      <c r="F34" s="6">
        <v>4.2</v>
      </c>
      <c r="G34" s="6">
        <v>3.8</v>
      </c>
      <c r="H34" s="6">
        <v>5.6</v>
      </c>
      <c r="I34" s="32">
        <v>7.0956040471030137</v>
      </c>
      <c r="K34" s="6"/>
      <c r="L34" s="9"/>
      <c r="M34" s="9"/>
      <c r="N34" s="9"/>
      <c r="O34" s="9"/>
      <c r="P34" s="9"/>
      <c r="Q34" s="9"/>
      <c r="R34" s="9"/>
      <c r="S34" s="9"/>
      <c r="T34" s="9"/>
      <c r="U34" s="9"/>
    </row>
    <row r="35" spans="1:21" ht="12.75">
      <c r="A35" s="29" t="s">
        <v>23</v>
      </c>
      <c r="B35" s="5">
        <v>2.6</v>
      </c>
      <c r="C35" s="6">
        <v>2.6</v>
      </c>
      <c r="D35" s="6">
        <v>5.2</v>
      </c>
      <c r="E35" s="8">
        <v>7.275006777538275</v>
      </c>
      <c r="F35" s="6">
        <v>2.2000000000000002</v>
      </c>
      <c r="G35" s="6">
        <v>2.4</v>
      </c>
      <c r="H35" s="6">
        <v>5.2</v>
      </c>
      <c r="I35" s="32">
        <v>8.6128180306042879</v>
      </c>
      <c r="K35" s="6"/>
      <c r="L35" s="9"/>
      <c r="M35" s="9"/>
      <c r="N35" s="9"/>
      <c r="O35" s="9"/>
      <c r="P35" s="9"/>
      <c r="Q35" s="9"/>
      <c r="R35" s="9"/>
      <c r="S35" s="9"/>
      <c r="T35" s="9"/>
      <c r="U35" s="9"/>
    </row>
    <row r="36" spans="1:21" ht="12.75">
      <c r="A36" s="29" t="s">
        <v>24</v>
      </c>
      <c r="B36" s="5">
        <v>0.9</v>
      </c>
      <c r="C36" s="6">
        <v>0.8</v>
      </c>
      <c r="D36" s="6">
        <v>1.4</v>
      </c>
      <c r="E36" s="8">
        <v>2.184177871366642</v>
      </c>
      <c r="F36" s="6">
        <v>0.9</v>
      </c>
      <c r="G36" s="6">
        <v>1</v>
      </c>
      <c r="H36" s="6">
        <v>1.7</v>
      </c>
      <c r="I36" s="32">
        <v>2.9109726838373464</v>
      </c>
      <c r="K36" s="6"/>
      <c r="L36" s="9"/>
      <c r="M36" s="9"/>
      <c r="N36" s="9"/>
      <c r="O36" s="9"/>
      <c r="P36" s="9"/>
      <c r="Q36" s="9"/>
      <c r="R36" s="9"/>
      <c r="S36" s="9"/>
      <c r="T36" s="9"/>
      <c r="U36" s="9"/>
    </row>
    <row r="37" spans="1:21" ht="12.75">
      <c r="A37" s="29" t="s">
        <v>25</v>
      </c>
      <c r="B37" s="5">
        <v>1.8</v>
      </c>
      <c r="C37" s="6">
        <v>1.6</v>
      </c>
      <c r="D37" s="6">
        <v>2.7</v>
      </c>
      <c r="E37" s="8">
        <v>4.0471739674393348</v>
      </c>
      <c r="F37" s="6">
        <v>1.8</v>
      </c>
      <c r="G37" s="6">
        <v>1.8</v>
      </c>
      <c r="H37" s="6">
        <v>3.1</v>
      </c>
      <c r="I37" s="32">
        <v>5.0282836903849288</v>
      </c>
      <c r="K37" s="6"/>
      <c r="L37" s="9"/>
      <c r="M37" s="9"/>
      <c r="N37" s="9"/>
      <c r="O37" s="9"/>
      <c r="P37" s="9"/>
      <c r="Q37" s="9"/>
      <c r="R37" s="9"/>
      <c r="S37" s="9"/>
      <c r="T37" s="9"/>
      <c r="U37" s="9"/>
    </row>
    <row r="38" spans="1:21" ht="12.75">
      <c r="A38" s="29" t="s">
        <v>26</v>
      </c>
      <c r="B38" s="5">
        <v>2.4</v>
      </c>
      <c r="C38" s="6">
        <v>1.7</v>
      </c>
      <c r="D38" s="6">
        <v>1.8</v>
      </c>
      <c r="E38" s="8">
        <v>2.0096193244032503</v>
      </c>
      <c r="F38" s="6">
        <v>2</v>
      </c>
      <c r="G38" s="6">
        <v>1.5</v>
      </c>
      <c r="H38" s="6">
        <v>1.8</v>
      </c>
      <c r="I38" s="32">
        <v>2.0672038974816784</v>
      </c>
      <c r="K38" s="6"/>
      <c r="L38" s="9"/>
      <c r="M38" s="9"/>
      <c r="N38" s="9"/>
      <c r="O38" s="9"/>
      <c r="P38" s="9"/>
      <c r="Q38" s="9"/>
      <c r="R38" s="9"/>
      <c r="S38" s="9"/>
      <c r="T38" s="9"/>
      <c r="U38" s="9"/>
    </row>
    <row r="39" spans="1:21" ht="12.75">
      <c r="A39" s="29" t="s">
        <v>27</v>
      </c>
      <c r="B39" s="5">
        <v>2</v>
      </c>
      <c r="C39" s="6">
        <v>1.7</v>
      </c>
      <c r="D39" s="6">
        <v>4.3</v>
      </c>
      <c r="E39" s="8">
        <v>6.302041471995901</v>
      </c>
      <c r="F39" s="6">
        <v>1.7</v>
      </c>
      <c r="G39" s="6">
        <v>1.8</v>
      </c>
      <c r="H39" s="6">
        <v>4.5999999999999996</v>
      </c>
      <c r="I39" s="32">
        <v>7.5630829089558338</v>
      </c>
      <c r="K39" s="6"/>
      <c r="L39" s="9"/>
      <c r="M39" s="9"/>
      <c r="N39" s="9"/>
      <c r="O39" s="9"/>
      <c r="P39" s="9"/>
      <c r="Q39" s="9"/>
      <c r="R39" s="9"/>
      <c r="S39" s="9"/>
      <c r="T39" s="9"/>
      <c r="U39" s="9"/>
    </row>
    <row r="40" spans="1:21" ht="12.75">
      <c r="A40" s="29" t="s">
        <v>28</v>
      </c>
      <c r="B40" s="5">
        <v>7</v>
      </c>
      <c r="C40" s="6">
        <v>8.6999999999999993</v>
      </c>
      <c r="D40" s="6">
        <v>15.8</v>
      </c>
      <c r="E40" s="8">
        <v>19.184767721187576</v>
      </c>
      <c r="F40" s="6">
        <v>8</v>
      </c>
      <c r="G40" s="6">
        <v>10.6</v>
      </c>
      <c r="H40" s="6">
        <v>17.7</v>
      </c>
      <c r="I40" s="32">
        <v>25.25011307328365</v>
      </c>
      <c r="K40" s="6"/>
      <c r="L40" s="9"/>
      <c r="M40" s="9"/>
      <c r="N40" s="9"/>
      <c r="O40" s="9"/>
      <c r="P40" s="9"/>
      <c r="Q40" s="9"/>
      <c r="R40" s="9"/>
      <c r="S40" s="9"/>
      <c r="T40" s="9"/>
      <c r="U40" s="9"/>
    </row>
    <row r="41" spans="1:21" ht="12.75">
      <c r="A41" s="29" t="s">
        <v>29</v>
      </c>
      <c r="B41" s="5">
        <v>4.4000000000000004</v>
      </c>
      <c r="C41" s="6">
        <v>3.6</v>
      </c>
      <c r="D41" s="6">
        <v>4.0999999999999996</v>
      </c>
      <c r="E41" s="8">
        <v>5.6018309899756789</v>
      </c>
      <c r="F41" s="6">
        <v>4</v>
      </c>
      <c r="G41" s="6">
        <v>3.9</v>
      </c>
      <c r="H41" s="6">
        <v>4.5999999999999996</v>
      </c>
      <c r="I41" s="32">
        <v>6.4810101660226644</v>
      </c>
      <c r="K41" s="6"/>
      <c r="L41" s="9"/>
      <c r="M41" s="9"/>
      <c r="N41" s="9"/>
      <c r="O41" s="9"/>
      <c r="P41" s="9"/>
      <c r="Q41" s="9"/>
      <c r="R41" s="9"/>
      <c r="S41" s="9"/>
      <c r="T41" s="9"/>
      <c r="U41" s="9"/>
    </row>
    <row r="42" spans="1:21" ht="12.75">
      <c r="A42" s="29" t="s">
        <v>30</v>
      </c>
      <c r="B42" s="5">
        <v>10.3</v>
      </c>
      <c r="C42" s="6">
        <v>12.5</v>
      </c>
      <c r="D42" s="6">
        <v>17.5</v>
      </c>
      <c r="E42" s="8">
        <v>21.461883392821008</v>
      </c>
      <c r="F42" s="6">
        <v>11.3</v>
      </c>
      <c r="G42" s="6">
        <v>14.7</v>
      </c>
      <c r="H42" s="6">
        <v>20.6</v>
      </c>
      <c r="I42" s="32">
        <v>27.453020081667567</v>
      </c>
      <c r="K42" s="6"/>
      <c r="L42" s="9"/>
      <c r="M42" s="9"/>
      <c r="N42" s="9"/>
      <c r="O42" s="9"/>
      <c r="P42" s="9"/>
      <c r="Q42" s="9"/>
      <c r="R42" s="9"/>
      <c r="S42" s="9"/>
      <c r="T42" s="9"/>
      <c r="U42" s="9"/>
    </row>
    <row r="43" spans="1:21" ht="12.75">
      <c r="A43" s="29" t="s">
        <v>31</v>
      </c>
      <c r="B43" s="5">
        <v>3.9</v>
      </c>
      <c r="C43" s="6">
        <v>5.2</v>
      </c>
      <c r="D43" s="6">
        <v>8.1999999999999993</v>
      </c>
      <c r="E43" s="8">
        <v>10.138534566886175</v>
      </c>
      <c r="F43" s="6">
        <v>4.2</v>
      </c>
      <c r="G43" s="6">
        <v>6.2</v>
      </c>
      <c r="H43" s="6">
        <v>9</v>
      </c>
      <c r="I43" s="32">
        <v>12.773792166044794</v>
      </c>
      <c r="K43" s="6"/>
      <c r="L43" s="9"/>
      <c r="M43" s="9"/>
      <c r="N43" s="9"/>
      <c r="O43" s="9"/>
      <c r="P43" s="9"/>
      <c r="Q43" s="9"/>
      <c r="R43" s="9"/>
      <c r="S43" s="9"/>
      <c r="T43" s="9"/>
      <c r="U43" s="9"/>
    </row>
    <row r="44" spans="1:21" ht="12.75">
      <c r="A44" s="29" t="s">
        <v>32</v>
      </c>
      <c r="B44" s="5">
        <v>13.6</v>
      </c>
      <c r="C44" s="6">
        <v>15.8</v>
      </c>
      <c r="D44" s="6">
        <v>20.399999999999999</v>
      </c>
      <c r="E44" s="8">
        <v>22.181717451922012</v>
      </c>
      <c r="F44" s="6">
        <v>14.9</v>
      </c>
      <c r="G44" s="6">
        <v>18.399999999999999</v>
      </c>
      <c r="H44" s="6">
        <v>23.5</v>
      </c>
      <c r="I44" s="32">
        <v>27.367039285682189</v>
      </c>
      <c r="K44" s="6"/>
      <c r="L44" s="9"/>
      <c r="M44" s="9"/>
      <c r="N44" s="9"/>
      <c r="O44" s="9"/>
      <c r="P44" s="9"/>
      <c r="Q44" s="9"/>
      <c r="R44" s="9"/>
      <c r="S44" s="9"/>
      <c r="T44" s="9"/>
      <c r="U44" s="9"/>
    </row>
    <row r="45" spans="1:21" ht="12.75">
      <c r="A45" s="29" t="s">
        <v>33</v>
      </c>
      <c r="B45" s="5">
        <v>1.3</v>
      </c>
      <c r="C45" s="6">
        <v>1.8</v>
      </c>
      <c r="D45" s="6">
        <v>5.4</v>
      </c>
      <c r="E45" s="8">
        <v>7.3355487204808503</v>
      </c>
      <c r="F45" s="6">
        <v>1.4</v>
      </c>
      <c r="G45" s="6">
        <v>2</v>
      </c>
      <c r="H45" s="6">
        <v>6.4</v>
      </c>
      <c r="I45" s="32">
        <v>9.9088736294359876</v>
      </c>
      <c r="K45" s="6"/>
      <c r="L45" s="9"/>
      <c r="M45" s="9"/>
      <c r="N45" s="9"/>
      <c r="O45" s="9"/>
      <c r="P45" s="9"/>
      <c r="Q45" s="9"/>
      <c r="R45" s="9"/>
      <c r="S45" s="9"/>
      <c r="T45" s="9"/>
      <c r="U45" s="9"/>
    </row>
    <row r="46" spans="1:21" ht="12.75">
      <c r="A46" s="29" t="s">
        <v>34</v>
      </c>
      <c r="B46" s="5">
        <v>2.2999999999999998</v>
      </c>
      <c r="C46" s="6">
        <v>1.5</v>
      </c>
      <c r="D46" s="6">
        <v>1.9</v>
      </c>
      <c r="E46" s="8">
        <v>2.4309434271243342</v>
      </c>
      <c r="F46" s="6">
        <v>1.5</v>
      </c>
      <c r="G46" s="6">
        <v>1.4</v>
      </c>
      <c r="H46" s="6">
        <v>2</v>
      </c>
      <c r="I46" s="32">
        <v>2.4359318578131979</v>
      </c>
      <c r="K46" s="6"/>
      <c r="L46" s="9"/>
      <c r="M46" s="9"/>
      <c r="N46" s="9"/>
      <c r="O46" s="9"/>
      <c r="P46" s="9"/>
      <c r="Q46" s="9"/>
      <c r="R46" s="9"/>
      <c r="S46" s="9"/>
      <c r="T46" s="9"/>
      <c r="U46" s="9"/>
    </row>
    <row r="47" spans="1:21" ht="12.75">
      <c r="A47" s="29" t="s">
        <v>35</v>
      </c>
      <c r="B47" s="5">
        <v>2.8</v>
      </c>
      <c r="C47" s="6">
        <v>2.4</v>
      </c>
      <c r="D47" s="6">
        <v>3</v>
      </c>
      <c r="E47" s="8">
        <v>3.9534338430713141</v>
      </c>
      <c r="F47" s="6">
        <v>2.6</v>
      </c>
      <c r="G47" s="6">
        <v>2.5</v>
      </c>
      <c r="H47" s="6">
        <v>3.3</v>
      </c>
      <c r="I47" s="32">
        <v>4.6726114914945178</v>
      </c>
      <c r="K47" s="6"/>
      <c r="L47" s="9"/>
      <c r="M47" s="9"/>
      <c r="N47" s="9"/>
      <c r="O47" s="9"/>
      <c r="P47" s="9"/>
      <c r="Q47" s="9"/>
      <c r="R47" s="9"/>
      <c r="S47" s="9"/>
      <c r="T47" s="9"/>
      <c r="U47" s="9"/>
    </row>
    <row r="48" spans="1:21" ht="12.75">
      <c r="A48" s="29" t="s">
        <v>36</v>
      </c>
      <c r="B48" s="5">
        <v>1.9</v>
      </c>
      <c r="C48" s="6">
        <v>2.1</v>
      </c>
      <c r="D48" s="6">
        <v>3.7</v>
      </c>
      <c r="E48" s="8">
        <v>5.508546995021506</v>
      </c>
      <c r="F48" s="6">
        <v>2</v>
      </c>
      <c r="G48" s="6">
        <v>2.6</v>
      </c>
      <c r="H48" s="6">
        <v>4.4000000000000004</v>
      </c>
      <c r="I48" s="32">
        <v>7.3796760057406612</v>
      </c>
      <c r="K48" s="6"/>
      <c r="L48" s="9"/>
      <c r="M48" s="9"/>
      <c r="N48" s="9"/>
      <c r="O48" s="9"/>
      <c r="P48" s="9"/>
      <c r="Q48" s="9"/>
      <c r="R48" s="9"/>
      <c r="S48" s="9"/>
      <c r="T48" s="9"/>
      <c r="U48" s="9"/>
    </row>
    <row r="49" spans="1:21" ht="12.75">
      <c r="A49" s="29" t="s">
        <v>37</v>
      </c>
      <c r="B49" s="5">
        <v>4</v>
      </c>
      <c r="C49" s="6">
        <v>4.9000000000000004</v>
      </c>
      <c r="D49" s="6">
        <v>8.5</v>
      </c>
      <c r="E49" s="8">
        <v>9.7527570089716598</v>
      </c>
      <c r="F49" s="6">
        <v>4</v>
      </c>
      <c r="G49" s="6">
        <v>5.6</v>
      </c>
      <c r="H49" s="6">
        <v>9.6</v>
      </c>
      <c r="I49" s="32">
        <v>12.436472430265374</v>
      </c>
      <c r="K49" s="6"/>
      <c r="L49" s="9"/>
      <c r="M49" s="9"/>
      <c r="N49" s="9"/>
      <c r="O49" s="9"/>
      <c r="P49" s="9"/>
      <c r="Q49" s="9"/>
      <c r="R49" s="9"/>
      <c r="S49" s="9"/>
      <c r="T49" s="9"/>
      <c r="U49" s="9"/>
    </row>
    <row r="50" spans="1:21" ht="12.75">
      <c r="A50" s="29" t="s">
        <v>38</v>
      </c>
      <c r="B50" s="5">
        <v>3.4</v>
      </c>
      <c r="C50" s="6">
        <v>3.1</v>
      </c>
      <c r="D50" s="6">
        <v>4.0999999999999996</v>
      </c>
      <c r="E50" s="8">
        <v>5.9359394724240646</v>
      </c>
      <c r="F50" s="6">
        <v>3</v>
      </c>
      <c r="G50" s="6">
        <v>3.2</v>
      </c>
      <c r="H50" s="6">
        <v>4.5999999999999996</v>
      </c>
      <c r="I50" s="32">
        <v>7.0853746186405138</v>
      </c>
      <c r="K50" s="6"/>
      <c r="L50" s="9"/>
      <c r="M50" s="9"/>
      <c r="N50" s="9"/>
      <c r="O50" s="9"/>
      <c r="P50" s="9"/>
      <c r="Q50" s="9"/>
      <c r="R50" s="9"/>
      <c r="S50" s="9"/>
      <c r="T50" s="9"/>
      <c r="U50" s="9"/>
    </row>
    <row r="51" spans="1:21" ht="12.75">
      <c r="A51" s="29" t="s">
        <v>39</v>
      </c>
      <c r="B51" s="5">
        <v>9</v>
      </c>
      <c r="C51" s="6">
        <v>9.5</v>
      </c>
      <c r="D51" s="6">
        <v>11.3</v>
      </c>
      <c r="E51" s="8">
        <v>13.466159105566241</v>
      </c>
      <c r="F51" s="6">
        <v>9.1</v>
      </c>
      <c r="G51" s="6">
        <v>10.7</v>
      </c>
      <c r="H51" s="6">
        <v>12.4</v>
      </c>
      <c r="I51" s="32">
        <v>16.08430020328429</v>
      </c>
      <c r="K51" s="6"/>
      <c r="L51" s="9"/>
      <c r="M51" s="9"/>
      <c r="N51" s="9"/>
      <c r="O51" s="9"/>
      <c r="P51" s="9"/>
      <c r="Q51" s="9"/>
      <c r="R51" s="9"/>
      <c r="S51" s="9"/>
      <c r="T51" s="9"/>
      <c r="U51" s="9"/>
    </row>
    <row r="52" spans="1:21" ht="12.75">
      <c r="A52" s="29" t="s">
        <v>40</v>
      </c>
      <c r="B52" s="5">
        <v>1.5</v>
      </c>
      <c r="C52" s="6">
        <v>1.4</v>
      </c>
      <c r="D52" s="6">
        <v>2.9</v>
      </c>
      <c r="E52" s="8">
        <v>4.7429384749200194</v>
      </c>
      <c r="F52" s="6">
        <v>1.5</v>
      </c>
      <c r="G52" s="6">
        <v>1.6</v>
      </c>
      <c r="H52" s="6">
        <v>3.6</v>
      </c>
      <c r="I52" s="32">
        <v>6.3554058937905449</v>
      </c>
      <c r="K52" s="6"/>
      <c r="L52" s="9"/>
      <c r="M52" s="9"/>
      <c r="N52" s="9"/>
      <c r="O52" s="9"/>
      <c r="P52" s="9"/>
      <c r="Q52" s="9"/>
      <c r="R52" s="9"/>
      <c r="S52" s="9"/>
      <c r="T52" s="9"/>
      <c r="U52" s="9"/>
    </row>
    <row r="53" spans="1:21" ht="12.75">
      <c r="A53" s="29" t="s">
        <v>41</v>
      </c>
      <c r="B53" s="5">
        <v>1.5</v>
      </c>
      <c r="C53" s="6">
        <v>1.1000000000000001</v>
      </c>
      <c r="D53" s="6">
        <v>1.9</v>
      </c>
      <c r="E53" s="8">
        <v>2.6714574520496748</v>
      </c>
      <c r="F53" s="6">
        <v>1.2</v>
      </c>
      <c r="G53" s="6">
        <v>1.1000000000000001</v>
      </c>
      <c r="H53" s="6">
        <v>2.1</v>
      </c>
      <c r="I53" s="32">
        <v>3.061333747138919</v>
      </c>
      <c r="K53" s="6"/>
      <c r="L53" s="9"/>
      <c r="M53" s="9"/>
      <c r="N53" s="9"/>
      <c r="O53" s="9"/>
      <c r="P53" s="9"/>
      <c r="Q53" s="9"/>
      <c r="R53" s="9"/>
      <c r="S53" s="9"/>
      <c r="T53" s="9"/>
      <c r="U53" s="9"/>
    </row>
    <row r="54" spans="1:21" ht="12.75">
      <c r="A54" s="29" t="s">
        <v>42</v>
      </c>
      <c r="B54" s="5">
        <v>1.1000000000000001</v>
      </c>
      <c r="C54" s="6">
        <v>1.2</v>
      </c>
      <c r="D54" s="6">
        <v>2.8</v>
      </c>
      <c r="E54" s="8">
        <v>4.7893033540396726</v>
      </c>
      <c r="F54" s="6">
        <v>1.1000000000000001</v>
      </c>
      <c r="G54" s="6">
        <v>1.4</v>
      </c>
      <c r="H54" s="6">
        <v>3.4</v>
      </c>
      <c r="I54" s="32">
        <v>6.3992779004996434</v>
      </c>
      <c r="K54" s="6"/>
      <c r="L54" s="9"/>
      <c r="M54" s="9"/>
      <c r="N54" s="9"/>
      <c r="O54" s="9"/>
      <c r="P54" s="9"/>
      <c r="Q54" s="9"/>
      <c r="R54" s="9"/>
      <c r="S54" s="9"/>
      <c r="T54" s="9"/>
      <c r="U54" s="9"/>
    </row>
    <row r="55" spans="1:21" ht="12.75">
      <c r="A55" s="29" t="s">
        <v>43</v>
      </c>
      <c r="B55" s="5">
        <v>6</v>
      </c>
      <c r="C55" s="6">
        <v>8.9</v>
      </c>
      <c r="D55" s="6">
        <v>13.9</v>
      </c>
      <c r="E55" s="8">
        <v>16.36505240318273</v>
      </c>
      <c r="F55" s="6">
        <v>6.6</v>
      </c>
      <c r="G55" s="6">
        <v>10.7</v>
      </c>
      <c r="H55" s="6">
        <v>15.8</v>
      </c>
      <c r="I55" s="32">
        <v>21.082971688778059</v>
      </c>
      <c r="K55" s="6"/>
      <c r="L55" s="9"/>
      <c r="M55" s="9"/>
      <c r="N55" s="9"/>
      <c r="O55" s="9"/>
      <c r="P55" s="9"/>
      <c r="Q55" s="9"/>
      <c r="R55" s="9"/>
      <c r="S55" s="9"/>
      <c r="T55" s="9"/>
      <c r="U55" s="9"/>
    </row>
    <row r="56" spans="1:21" ht="12.75">
      <c r="A56" s="29" t="s">
        <v>44</v>
      </c>
      <c r="B56" s="5">
        <v>3.6</v>
      </c>
      <c r="C56" s="6">
        <v>3.3</v>
      </c>
      <c r="D56" s="6">
        <v>7.1</v>
      </c>
      <c r="E56" s="8">
        <v>8.4495648550238496</v>
      </c>
      <c r="F56" s="6">
        <v>3.9</v>
      </c>
      <c r="G56" s="6">
        <v>4.0999999999999996</v>
      </c>
      <c r="H56" s="6">
        <v>8.3000000000000007</v>
      </c>
      <c r="I56" s="32">
        <v>11.595474867840187</v>
      </c>
      <c r="K56" s="6"/>
      <c r="L56" s="9"/>
      <c r="M56" s="9"/>
      <c r="N56" s="9"/>
      <c r="O56" s="9"/>
      <c r="P56" s="9"/>
      <c r="Q56" s="9"/>
      <c r="R56" s="9"/>
      <c r="S56" s="9"/>
      <c r="T56" s="9"/>
      <c r="U56" s="9"/>
    </row>
    <row r="57" spans="1:21" ht="12.75">
      <c r="A57" s="29" t="s">
        <v>45</v>
      </c>
      <c r="B57" s="5">
        <v>4.3</v>
      </c>
      <c r="C57" s="6">
        <v>3.1</v>
      </c>
      <c r="D57" s="6">
        <v>3.8</v>
      </c>
      <c r="E57" s="8">
        <v>3.8700192040304513</v>
      </c>
      <c r="F57" s="6">
        <v>4.2</v>
      </c>
      <c r="G57" s="6">
        <v>2.9</v>
      </c>
      <c r="H57" s="6">
        <v>3.7</v>
      </c>
      <c r="I57" s="32">
        <v>4.3152275573070229</v>
      </c>
      <c r="K57" s="6"/>
      <c r="L57" s="9"/>
      <c r="M57" s="9"/>
      <c r="N57" s="9"/>
      <c r="O57" s="9"/>
      <c r="P57" s="9"/>
      <c r="Q57" s="9"/>
      <c r="R57" s="9"/>
      <c r="S57" s="9"/>
      <c r="T57" s="9"/>
      <c r="U57" s="9"/>
    </row>
    <row r="58" spans="1:21" ht="12.75">
      <c r="A58" s="29" t="s">
        <v>46</v>
      </c>
      <c r="B58" s="5">
        <v>3.4</v>
      </c>
      <c r="C58" s="6">
        <v>5</v>
      </c>
      <c r="D58" s="6">
        <v>8</v>
      </c>
      <c r="E58" s="8">
        <v>11.118772759542148</v>
      </c>
      <c r="F58" s="6">
        <v>3.8</v>
      </c>
      <c r="G58" s="6">
        <v>6.3</v>
      </c>
      <c r="H58" s="6">
        <v>9.6999999999999993</v>
      </c>
      <c r="I58" s="32">
        <v>14.866782823770372</v>
      </c>
      <c r="K58" s="6"/>
      <c r="L58" s="9"/>
      <c r="M58" s="9"/>
      <c r="N58" s="9"/>
      <c r="O58" s="9"/>
      <c r="P58" s="9"/>
      <c r="Q58" s="9"/>
      <c r="R58" s="9"/>
      <c r="S58" s="9"/>
      <c r="T58" s="9"/>
      <c r="U58" s="9"/>
    </row>
    <row r="59" spans="1:21" ht="12.75">
      <c r="A59" s="29" t="s">
        <v>47</v>
      </c>
      <c r="B59" s="5">
        <v>5.8</v>
      </c>
      <c r="C59" s="6">
        <v>6.6</v>
      </c>
      <c r="D59" s="6">
        <v>10.5</v>
      </c>
      <c r="E59" s="8">
        <v>13.313425196170211</v>
      </c>
      <c r="F59" s="6">
        <v>5.9</v>
      </c>
      <c r="G59" s="6">
        <v>7.3</v>
      </c>
      <c r="H59" s="6">
        <v>11.5</v>
      </c>
      <c r="I59" s="32">
        <v>16.379577997895854</v>
      </c>
      <c r="K59" s="6"/>
      <c r="L59" s="9"/>
      <c r="M59" s="9"/>
      <c r="N59" s="9"/>
      <c r="O59" s="9"/>
      <c r="P59" s="9"/>
      <c r="Q59" s="9"/>
      <c r="R59" s="9"/>
      <c r="S59" s="9"/>
      <c r="T59" s="9"/>
      <c r="U59" s="9"/>
    </row>
    <row r="60" spans="1:21" ht="12.75">
      <c r="A60" s="29" t="s">
        <v>48</v>
      </c>
      <c r="B60" s="5">
        <v>1.1000000000000001</v>
      </c>
      <c r="C60" s="6">
        <v>0.9</v>
      </c>
      <c r="D60" s="6">
        <v>1.1000000000000001</v>
      </c>
      <c r="E60" s="8">
        <v>1.2843301907334626</v>
      </c>
      <c r="F60" s="6">
        <v>1.1000000000000001</v>
      </c>
      <c r="G60" s="6">
        <v>1</v>
      </c>
      <c r="H60" s="6">
        <v>1.4</v>
      </c>
      <c r="I60" s="32">
        <v>1.6825744820033643</v>
      </c>
      <c r="K60" s="6"/>
      <c r="L60" s="9"/>
      <c r="M60" s="9"/>
      <c r="N60" s="9"/>
      <c r="O60" s="9"/>
      <c r="P60" s="9"/>
      <c r="Q60" s="9"/>
      <c r="R60" s="9"/>
      <c r="S60" s="9"/>
      <c r="T60" s="9"/>
      <c r="U60" s="9"/>
    </row>
    <row r="61" spans="1:21" ht="12.75">
      <c r="A61" s="29" t="s">
        <v>49</v>
      </c>
      <c r="B61" s="5">
        <v>2.7</v>
      </c>
      <c r="C61" s="6">
        <v>2.4</v>
      </c>
      <c r="D61" s="6">
        <v>3.5</v>
      </c>
      <c r="E61" s="8">
        <v>4.722426527552682</v>
      </c>
      <c r="F61" s="6">
        <v>2.2999999999999998</v>
      </c>
      <c r="G61" s="6">
        <v>2.2000000000000002</v>
      </c>
      <c r="H61" s="6">
        <v>3.6</v>
      </c>
      <c r="I61" s="32">
        <v>5.4531697586345853</v>
      </c>
      <c r="K61" s="6"/>
      <c r="L61" s="9"/>
      <c r="M61" s="9"/>
      <c r="N61" s="9"/>
      <c r="O61" s="9"/>
      <c r="P61" s="9"/>
      <c r="Q61" s="9"/>
      <c r="R61" s="9"/>
      <c r="S61" s="9"/>
      <c r="T61" s="9"/>
      <c r="U61" s="9"/>
    </row>
    <row r="62" spans="1:21" ht="13.5" thickBot="1">
      <c r="A62" s="30" t="s">
        <v>50</v>
      </c>
      <c r="B62" s="10">
        <v>2</v>
      </c>
      <c r="C62" s="11">
        <v>1.9</v>
      </c>
      <c r="D62" s="11">
        <v>2.5</v>
      </c>
      <c r="E62" s="8">
        <v>3.2367756856367418</v>
      </c>
      <c r="F62" s="11">
        <v>2.2000000000000002</v>
      </c>
      <c r="G62" s="11">
        <v>2</v>
      </c>
      <c r="H62" s="11">
        <v>2.6</v>
      </c>
      <c r="I62" s="33">
        <v>3.5043627982889536</v>
      </c>
      <c r="K62" s="6"/>
      <c r="L62" s="9"/>
      <c r="M62" s="9"/>
      <c r="N62" s="9"/>
      <c r="O62" s="9"/>
      <c r="P62" s="9"/>
      <c r="Q62" s="9"/>
      <c r="R62" s="9"/>
      <c r="S62" s="9"/>
      <c r="T62" s="9"/>
      <c r="U62" s="9"/>
    </row>
    <row r="63" spans="1:21" ht="71.25" customHeight="1">
      <c r="A63" s="68" t="s">
        <v>61</v>
      </c>
      <c r="B63" s="68"/>
      <c r="C63" s="68"/>
      <c r="D63" s="68"/>
      <c r="E63" s="68"/>
      <c r="F63" s="68"/>
      <c r="G63" s="68"/>
      <c r="H63" s="68"/>
      <c r="I63" s="68"/>
    </row>
    <row r="64" spans="1:21" ht="33.75" customHeight="1">
      <c r="A64" s="61" t="s">
        <v>64</v>
      </c>
      <c r="B64" s="61"/>
      <c r="C64" s="61"/>
      <c r="D64" s="61"/>
      <c r="E64" s="61"/>
      <c r="F64" s="61"/>
      <c r="G64" s="61"/>
      <c r="H64" s="61"/>
      <c r="I64" s="61"/>
      <c r="J64" s="13"/>
    </row>
    <row r="65" spans="1:1">
      <c r="A65" s="14"/>
    </row>
  </sheetData>
  <mergeCells count="6">
    <mergeCell ref="A64:I64"/>
    <mergeCell ref="A6:I6"/>
    <mergeCell ref="F8:I8"/>
    <mergeCell ref="A8:A10"/>
    <mergeCell ref="A63:I63"/>
    <mergeCell ref="B8:E8"/>
  </mergeCells>
  <phoneticPr fontId="0" type="noConversion"/>
  <pageMargins left="0.17" right="0.16" top="0.31" bottom="0.26" header="0.25" footer="0.19"/>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dimension ref="A6:K81"/>
  <sheetViews>
    <sheetView showGridLines="0" workbookViewId="0">
      <selection activeCell="B1" sqref="B1"/>
    </sheetView>
  </sheetViews>
  <sheetFormatPr defaultColWidth="8.875" defaultRowHeight="12.75"/>
  <cols>
    <col min="1" max="1" width="18" style="36" bestFit="1" customWidth="1"/>
    <col min="2" max="3" width="12.5" style="36" bestFit="1" customWidth="1"/>
    <col min="4" max="4" width="11" style="36" customWidth="1"/>
    <col min="5" max="5" width="14.875" style="36" customWidth="1"/>
    <col min="6" max="6" width="1.25" style="36" customWidth="1"/>
    <col min="7" max="7" width="10.875" style="36" bestFit="1" customWidth="1"/>
    <col min="8" max="8" width="10.75" style="36" bestFit="1" customWidth="1"/>
    <col min="9" max="9" width="10.75" style="36" customWidth="1"/>
    <col min="10" max="10" width="15.25" style="36" customWidth="1"/>
    <col min="11" max="16384" width="8.875" style="36"/>
  </cols>
  <sheetData>
    <row r="6" spans="1:11" ht="39.75" customHeight="1">
      <c r="A6" s="71" t="s">
        <v>65</v>
      </c>
      <c r="B6" s="71"/>
      <c r="C6" s="71"/>
      <c r="D6" s="71"/>
      <c r="E6" s="71"/>
      <c r="F6" s="71"/>
      <c r="G6" s="71"/>
      <c r="H6" s="71"/>
      <c r="I6" s="71"/>
      <c r="J6" s="71"/>
      <c r="K6" s="35"/>
    </row>
    <row r="7" spans="1:11" ht="18">
      <c r="A7" s="71" t="s">
        <v>66</v>
      </c>
      <c r="B7" s="71"/>
      <c r="C7" s="71"/>
      <c r="D7" s="71"/>
      <c r="E7" s="71"/>
      <c r="F7" s="71"/>
      <c r="G7" s="71"/>
      <c r="H7" s="71"/>
      <c r="I7" s="71"/>
      <c r="J7" s="71"/>
      <c r="K7" s="35"/>
    </row>
    <row r="8" spans="1:11" ht="13.5" thickBot="1"/>
    <row r="9" spans="1:11" ht="13.5" thickBot="1">
      <c r="A9" s="37"/>
      <c r="B9" s="72" t="s">
        <v>60</v>
      </c>
      <c r="C9" s="72"/>
      <c r="D9" s="72"/>
      <c r="E9" s="72"/>
      <c r="F9" s="38"/>
      <c r="G9" s="73" t="s">
        <v>67</v>
      </c>
      <c r="H9" s="72"/>
      <c r="I9" s="72"/>
      <c r="J9" s="74"/>
    </row>
    <row r="10" spans="1:11" s="43" customFormat="1" ht="51.75" thickBot="1">
      <c r="A10" s="39" t="s">
        <v>54</v>
      </c>
      <c r="B10" s="40" t="s">
        <v>56</v>
      </c>
      <c r="C10" s="40" t="s">
        <v>58</v>
      </c>
      <c r="D10" s="40" t="s">
        <v>57</v>
      </c>
      <c r="E10" s="40" t="s">
        <v>52</v>
      </c>
      <c r="F10" s="40"/>
      <c r="G10" s="41" t="s">
        <v>59</v>
      </c>
      <c r="H10" s="40" t="s">
        <v>58</v>
      </c>
      <c r="I10" s="40" t="s">
        <v>57</v>
      </c>
      <c r="J10" s="42" t="s">
        <v>53</v>
      </c>
    </row>
    <row r="11" spans="1:11" s="49" customFormat="1" ht="24.75" customHeight="1">
      <c r="A11" s="44" t="s">
        <v>51</v>
      </c>
      <c r="B11" s="45">
        <v>311591.91899999999</v>
      </c>
      <c r="C11" s="46">
        <v>271214.05900000001</v>
      </c>
      <c r="D11" s="46">
        <v>40377.86</v>
      </c>
      <c r="E11" s="34">
        <f>D11*100/B11</f>
        <v>12.958570982708958</v>
      </c>
      <c r="F11" s="47"/>
      <c r="G11" s="45">
        <v>156579.45459600003</v>
      </c>
      <c r="H11" s="46">
        <v>130750.92630299999</v>
      </c>
      <c r="I11" s="46">
        <v>25714.735683999996</v>
      </c>
      <c r="J11" s="48">
        <f>I11*100/G11</f>
        <v>16.422803202596484</v>
      </c>
    </row>
    <row r="12" spans="1:11">
      <c r="A12" s="50" t="s">
        <v>0</v>
      </c>
      <c r="B12" s="51">
        <v>4802.74</v>
      </c>
      <c r="C12" s="52">
        <v>4640.067</v>
      </c>
      <c r="D12" s="52">
        <v>162.673</v>
      </c>
      <c r="E12" s="7">
        <f>D12*100/B12</f>
        <v>3.3870873709590774</v>
      </c>
      <c r="F12" s="53"/>
      <c r="G12" s="51">
        <v>2239.6772999999998</v>
      </c>
      <c r="H12" s="52">
        <v>2133.2133239999994</v>
      </c>
      <c r="I12" s="52">
        <v>106.912211</v>
      </c>
      <c r="J12" s="54">
        <f>I12*100/G12</f>
        <v>4.7735542526595243</v>
      </c>
    </row>
    <row r="13" spans="1:11">
      <c r="A13" s="50" t="s">
        <v>1</v>
      </c>
      <c r="B13" s="51">
        <v>722.71799999999996</v>
      </c>
      <c r="C13" s="52">
        <v>671.11500000000001</v>
      </c>
      <c r="D13" s="52">
        <v>51.603000000000002</v>
      </c>
      <c r="E13" s="7">
        <f t="shared" ref="E13:E62" si="0">D13*100/B13</f>
        <v>7.1401293450557484</v>
      </c>
      <c r="F13" s="53"/>
      <c r="G13" s="51">
        <v>377.73571800000002</v>
      </c>
      <c r="H13" s="52">
        <v>342.71307199999995</v>
      </c>
      <c r="I13" s="52">
        <v>35.022646000000066</v>
      </c>
      <c r="J13" s="54">
        <f>I13*100/G13</f>
        <v>9.2717326773953808</v>
      </c>
    </row>
    <row r="14" spans="1:11">
      <c r="A14" s="50" t="s">
        <v>2</v>
      </c>
      <c r="B14" s="51">
        <v>6482.5050000000001</v>
      </c>
      <c r="C14" s="52">
        <v>5610.8379999999997</v>
      </c>
      <c r="D14" s="52">
        <v>871.66700000000003</v>
      </c>
      <c r="E14" s="7">
        <f t="shared" si="0"/>
        <v>13.446453184378569</v>
      </c>
      <c r="F14" s="53"/>
      <c r="G14" s="51">
        <v>3026.5553999999997</v>
      </c>
      <c r="H14" s="52">
        <v>2516.7482720000003</v>
      </c>
      <c r="I14" s="52">
        <v>510.16826700000007</v>
      </c>
      <c r="J14" s="54">
        <f t="shared" ref="J14:J62" si="1">I14*100/G14</f>
        <v>16.856399423582339</v>
      </c>
    </row>
    <row r="15" spans="1:11">
      <c r="A15" s="50" t="s">
        <v>3</v>
      </c>
      <c r="B15" s="51">
        <v>2937.9789999999998</v>
      </c>
      <c r="C15" s="52">
        <v>2809.17</v>
      </c>
      <c r="D15" s="52">
        <v>128.809</v>
      </c>
      <c r="E15" s="7">
        <f t="shared" si="0"/>
        <v>4.3842723178075813</v>
      </c>
      <c r="F15" s="53"/>
      <c r="G15" s="51">
        <v>1362.336448</v>
      </c>
      <c r="H15" s="52">
        <v>1283.048164</v>
      </c>
      <c r="I15" s="52">
        <v>79.67568</v>
      </c>
      <c r="J15" s="54">
        <f t="shared" si="1"/>
        <v>5.848458368486666</v>
      </c>
    </row>
    <row r="16" spans="1:11">
      <c r="A16" s="50" t="s">
        <v>4</v>
      </c>
      <c r="B16" s="51">
        <v>37691.911999999997</v>
      </c>
      <c r="C16" s="52">
        <v>27496.855</v>
      </c>
      <c r="D16" s="52">
        <v>10195.057000000001</v>
      </c>
      <c r="E16" s="7">
        <f t="shared" si="0"/>
        <v>27.048394361103256</v>
      </c>
      <c r="F16" s="53"/>
      <c r="G16" s="51">
        <v>18752.056095</v>
      </c>
      <c r="H16" s="52">
        <v>12274.776896000001</v>
      </c>
      <c r="I16" s="52">
        <v>6455.8467110000001</v>
      </c>
      <c r="J16" s="54">
        <f t="shared" si="1"/>
        <v>34.427407204276498</v>
      </c>
    </row>
    <row r="17" spans="1:10">
      <c r="A17" s="50" t="s">
        <v>5</v>
      </c>
      <c r="B17" s="51">
        <v>5116.7960000000003</v>
      </c>
      <c r="C17" s="52">
        <v>4622.0360000000001</v>
      </c>
      <c r="D17" s="52">
        <v>494.76</v>
      </c>
      <c r="E17" s="7">
        <f t="shared" si="0"/>
        <v>9.6693321367512013</v>
      </c>
      <c r="F17" s="53"/>
      <c r="G17" s="51">
        <v>2745.8457759999997</v>
      </c>
      <c r="H17" s="52">
        <v>2431.1828949999999</v>
      </c>
      <c r="I17" s="52">
        <v>315.584295</v>
      </c>
      <c r="J17" s="54">
        <f t="shared" si="1"/>
        <v>11.493154413782342</v>
      </c>
    </row>
    <row r="18" spans="1:10">
      <c r="A18" s="50" t="s">
        <v>6</v>
      </c>
      <c r="B18" s="51">
        <v>3580.7089999999998</v>
      </c>
      <c r="C18" s="52">
        <v>3102.386</v>
      </c>
      <c r="D18" s="52">
        <v>478.32299999999998</v>
      </c>
      <c r="E18" s="7">
        <f t="shared" si="0"/>
        <v>13.358332106853698</v>
      </c>
      <c r="F18" s="53"/>
      <c r="G18" s="51">
        <v>1949.0913479999997</v>
      </c>
      <c r="H18" s="52">
        <v>1624.4950259999998</v>
      </c>
      <c r="I18" s="52">
        <v>325.79967999999997</v>
      </c>
      <c r="J18" s="54">
        <f t="shared" si="1"/>
        <v>16.715464892618261</v>
      </c>
    </row>
    <row r="19" spans="1:10">
      <c r="A19" s="50" t="s">
        <v>7</v>
      </c>
      <c r="B19" s="51">
        <v>907.13499999999999</v>
      </c>
      <c r="C19" s="52">
        <v>830.77300000000002</v>
      </c>
      <c r="D19" s="52">
        <v>76.361999999999995</v>
      </c>
      <c r="E19" s="7">
        <f t="shared" si="0"/>
        <v>8.4179311789314717</v>
      </c>
      <c r="F19" s="53"/>
      <c r="G19" s="51">
        <v>461.47799500000002</v>
      </c>
      <c r="H19" s="52">
        <v>411.076031</v>
      </c>
      <c r="I19" s="52">
        <v>50.653016000000001</v>
      </c>
      <c r="J19" s="54">
        <f t="shared" si="1"/>
        <v>10.976258142059406</v>
      </c>
    </row>
    <row r="20" spans="1:10">
      <c r="A20" s="50" t="s">
        <v>8</v>
      </c>
      <c r="B20" s="51">
        <v>617.99599999999998</v>
      </c>
      <c r="C20" s="52">
        <v>534.39700000000005</v>
      </c>
      <c r="D20" s="52">
        <v>83.599000000000004</v>
      </c>
      <c r="E20" s="7">
        <f t="shared" si="0"/>
        <v>13.527433834523201</v>
      </c>
      <c r="F20" s="53"/>
      <c r="G20" s="51">
        <v>350.45890999999995</v>
      </c>
      <c r="H20" s="52">
        <v>291.521636</v>
      </c>
      <c r="I20" s="52">
        <v>59.062877999999998</v>
      </c>
      <c r="J20" s="54">
        <f t="shared" si="1"/>
        <v>16.853010813735626</v>
      </c>
    </row>
    <row r="21" spans="1:10">
      <c r="A21" s="50" t="s">
        <v>9</v>
      </c>
      <c r="B21" s="51">
        <v>19057.542000000001</v>
      </c>
      <c r="C21" s="52">
        <v>15354.915000000001</v>
      </c>
      <c r="D21" s="52">
        <v>3702.627</v>
      </c>
      <c r="E21" s="7">
        <f t="shared" si="0"/>
        <v>19.428670287070599</v>
      </c>
      <c r="F21" s="53"/>
      <c r="G21" s="51">
        <v>9249.5796399999999</v>
      </c>
      <c r="H21" s="52">
        <v>6962.0050599999995</v>
      </c>
      <c r="I21" s="52">
        <v>2291.7095850000001</v>
      </c>
      <c r="J21" s="54">
        <f t="shared" si="1"/>
        <v>24.776364701909849</v>
      </c>
    </row>
    <row r="22" spans="1:10">
      <c r="A22" s="50" t="s">
        <v>10</v>
      </c>
      <c r="B22" s="51">
        <v>9815.2099999999991</v>
      </c>
      <c r="C22" s="52">
        <v>8872.2890000000007</v>
      </c>
      <c r="D22" s="52">
        <v>942.92100000000005</v>
      </c>
      <c r="E22" s="7">
        <f t="shared" si="0"/>
        <v>9.6067328157013474</v>
      </c>
      <c r="F22" s="53"/>
      <c r="G22" s="51">
        <v>4773.5655319999996</v>
      </c>
      <c r="H22" s="52">
        <v>4152.2548619999998</v>
      </c>
      <c r="I22" s="52">
        <v>623.82852000000003</v>
      </c>
      <c r="J22" s="54">
        <f t="shared" si="1"/>
        <v>13.068397528390735</v>
      </c>
    </row>
    <row r="23" spans="1:10">
      <c r="A23" s="50" t="s">
        <v>11</v>
      </c>
      <c r="B23" s="51">
        <v>1374.81</v>
      </c>
      <c r="C23" s="52">
        <v>1128.7190000000001</v>
      </c>
      <c r="D23" s="52">
        <v>246.09100000000001</v>
      </c>
      <c r="E23" s="7">
        <f t="shared" si="0"/>
        <v>17.900000727373239</v>
      </c>
      <c r="F23" s="53"/>
      <c r="G23" s="51">
        <v>682.22899300000006</v>
      </c>
      <c r="H23" s="52">
        <v>530.41452000000004</v>
      </c>
      <c r="I23" s="52">
        <v>151.432365</v>
      </c>
      <c r="J23" s="54">
        <f t="shared" si="1"/>
        <v>22.19670617252703</v>
      </c>
    </row>
    <row r="24" spans="1:10">
      <c r="A24" s="50" t="s">
        <v>12</v>
      </c>
      <c r="B24" s="51">
        <v>1584.9849999999999</v>
      </c>
      <c r="C24" s="52">
        <v>1489.5989999999999</v>
      </c>
      <c r="D24" s="52">
        <v>95.385999999999996</v>
      </c>
      <c r="E24" s="7">
        <f t="shared" si="0"/>
        <v>6.0181011176761929</v>
      </c>
      <c r="F24" s="53"/>
      <c r="G24" s="51">
        <v>761.23175399999991</v>
      </c>
      <c r="H24" s="52">
        <v>703.93651199999999</v>
      </c>
      <c r="I24" s="52">
        <v>57.246581999999997</v>
      </c>
      <c r="J24" s="54">
        <f t="shared" si="1"/>
        <v>7.5202567022709887</v>
      </c>
    </row>
    <row r="25" spans="1:10">
      <c r="A25" s="50" t="s">
        <v>13</v>
      </c>
      <c r="B25" s="51">
        <v>12869.259</v>
      </c>
      <c r="C25" s="52">
        <v>11070.444</v>
      </c>
      <c r="D25" s="52">
        <v>1798.8150000000001</v>
      </c>
      <c r="E25" s="7">
        <f>D25*100/B25</f>
        <v>13.97761129836613</v>
      </c>
      <c r="F25" s="53"/>
      <c r="G25" s="51">
        <v>6663.0837599999995</v>
      </c>
      <c r="H25" s="52">
        <v>5484.3918150000009</v>
      </c>
      <c r="I25" s="52">
        <v>1176.2237749999999</v>
      </c>
      <c r="J25" s="54">
        <f t="shared" si="1"/>
        <v>17.652843898813604</v>
      </c>
    </row>
    <row r="26" spans="1:10">
      <c r="A26" s="50" t="s">
        <v>14</v>
      </c>
      <c r="B26" s="51">
        <v>6516.9219999999996</v>
      </c>
      <c r="C26" s="52">
        <v>6209.7280000000001</v>
      </c>
      <c r="D26" s="52">
        <v>307.19400000000002</v>
      </c>
      <c r="E26" s="7">
        <f t="shared" si="0"/>
        <v>4.7137897307962264</v>
      </c>
      <c r="F26" s="53"/>
      <c r="G26" s="51">
        <v>3260.8610909999998</v>
      </c>
      <c r="H26" s="52">
        <v>3072.1650049999998</v>
      </c>
      <c r="I26" s="52">
        <v>187.17627199999998</v>
      </c>
      <c r="J26" s="54">
        <f t="shared" si="1"/>
        <v>5.7400872584424976</v>
      </c>
    </row>
    <row r="27" spans="1:10">
      <c r="A27" s="50" t="s">
        <v>15</v>
      </c>
      <c r="B27" s="51">
        <v>3062.3090000000002</v>
      </c>
      <c r="C27" s="52">
        <v>2928.7620000000002</v>
      </c>
      <c r="D27" s="52">
        <v>133.547</v>
      </c>
      <c r="E27" s="7">
        <f t="shared" si="0"/>
        <v>4.3609903507451397</v>
      </c>
      <c r="F27" s="53"/>
      <c r="G27" s="51">
        <v>1636.6034359999999</v>
      </c>
      <c r="H27" s="52">
        <v>1550.8347749999998</v>
      </c>
      <c r="I27" s="52">
        <v>86.805034000000006</v>
      </c>
      <c r="J27" s="54">
        <f t="shared" si="1"/>
        <v>5.3039748109144274</v>
      </c>
    </row>
    <row r="28" spans="1:10">
      <c r="A28" s="50" t="s">
        <v>16</v>
      </c>
      <c r="B28" s="51">
        <v>2871.2379999999998</v>
      </c>
      <c r="C28" s="52">
        <v>2672.471</v>
      </c>
      <c r="D28" s="52">
        <v>198.767</v>
      </c>
      <c r="E28" s="7">
        <f t="shared" si="0"/>
        <v>6.9226932772553171</v>
      </c>
      <c r="F28" s="53"/>
      <c r="G28" s="51">
        <v>1500.1561740000002</v>
      </c>
      <c r="H28" s="52">
        <v>1370.6396219999999</v>
      </c>
      <c r="I28" s="52">
        <v>130.16205899999997</v>
      </c>
      <c r="J28" s="54">
        <f t="shared" si="1"/>
        <v>8.6765672305262243</v>
      </c>
    </row>
    <row r="29" spans="1:10">
      <c r="A29" s="50" t="s">
        <v>17</v>
      </c>
      <c r="B29" s="51">
        <v>4369.3559999999998</v>
      </c>
      <c r="C29" s="52">
        <v>4228.9229999999998</v>
      </c>
      <c r="D29" s="52">
        <v>140.43299999999999</v>
      </c>
      <c r="E29" s="7">
        <f t="shared" si="0"/>
        <v>3.2140434425576676</v>
      </c>
      <c r="F29" s="53"/>
      <c r="G29" s="51">
        <v>2053.219212</v>
      </c>
      <c r="H29" s="52">
        <v>1965.3000300000001</v>
      </c>
      <c r="I29" s="52">
        <v>86.902052000000012</v>
      </c>
      <c r="J29" s="54">
        <f t="shared" si="1"/>
        <v>4.2324780272901519</v>
      </c>
    </row>
    <row r="30" spans="1:10">
      <c r="A30" s="50" t="s">
        <v>18</v>
      </c>
      <c r="B30" s="51">
        <v>4574.8360000000002</v>
      </c>
      <c r="C30" s="52">
        <v>4401.058</v>
      </c>
      <c r="D30" s="52">
        <v>173.77799999999999</v>
      </c>
      <c r="E30" s="7">
        <f t="shared" si="0"/>
        <v>3.7985623965536686</v>
      </c>
      <c r="F30" s="53"/>
      <c r="G30" s="51">
        <v>2175.2269900000001</v>
      </c>
      <c r="H30" s="52">
        <v>2065.4081999999999</v>
      </c>
      <c r="I30" s="52">
        <v>110.05741999999998</v>
      </c>
      <c r="J30" s="54">
        <f t="shared" si="1"/>
        <v>5.0595832299782186</v>
      </c>
    </row>
    <row r="31" spans="1:10" ht="12.75" customHeight="1">
      <c r="A31" s="50" t="s">
        <v>19</v>
      </c>
      <c r="B31" s="51">
        <v>1328.1880000000001</v>
      </c>
      <c r="C31" s="52">
        <v>1285.441</v>
      </c>
      <c r="D31" s="52">
        <v>42.747</v>
      </c>
      <c r="E31" s="7">
        <f t="shared" si="0"/>
        <v>3.2184449791746346</v>
      </c>
      <c r="F31" s="53"/>
      <c r="G31" s="51">
        <v>704.06570999999997</v>
      </c>
      <c r="H31" s="52">
        <v>678.99091500000009</v>
      </c>
      <c r="I31" s="52">
        <v>25.074794999999927</v>
      </c>
      <c r="J31" s="54">
        <f t="shared" si="1"/>
        <v>3.5614282365775103</v>
      </c>
    </row>
    <row r="32" spans="1:10">
      <c r="A32" s="50" t="s">
        <v>20</v>
      </c>
      <c r="B32" s="51">
        <v>5828.2889999999998</v>
      </c>
      <c r="C32" s="52">
        <v>5016.5879999999997</v>
      </c>
      <c r="D32" s="52">
        <v>811.70100000000002</v>
      </c>
      <c r="E32" s="7">
        <f t="shared" si="0"/>
        <v>13.926917488134169</v>
      </c>
      <c r="F32" s="53"/>
      <c r="G32" s="51">
        <v>3175.6929840000003</v>
      </c>
      <c r="H32" s="52">
        <v>2605.7478719999999</v>
      </c>
      <c r="I32" s="52">
        <v>573.15352500000006</v>
      </c>
      <c r="J32" s="54">
        <f t="shared" si="1"/>
        <v>18.048140292141039</v>
      </c>
    </row>
    <row r="33" spans="1:10">
      <c r="A33" s="50" t="s">
        <v>21</v>
      </c>
      <c r="B33" s="51">
        <v>6587.5360000000001</v>
      </c>
      <c r="C33" s="52">
        <v>5604.1469999999999</v>
      </c>
      <c r="D33" s="52">
        <v>983.38900000000001</v>
      </c>
      <c r="E33" s="7">
        <f t="shared" si="0"/>
        <v>14.928024681762649</v>
      </c>
      <c r="F33" s="53"/>
      <c r="G33" s="51">
        <v>3617.7246</v>
      </c>
      <c r="H33" s="52">
        <v>2973.4856150000001</v>
      </c>
      <c r="I33" s="52">
        <v>647.6398559999999</v>
      </c>
      <c r="J33" s="54">
        <f t="shared" si="1"/>
        <v>17.901856210945407</v>
      </c>
    </row>
    <row r="34" spans="1:10">
      <c r="A34" s="50" t="s">
        <v>22</v>
      </c>
      <c r="B34" s="51">
        <v>9876.1869999999999</v>
      </c>
      <c r="C34" s="52">
        <v>9272.1730000000007</v>
      </c>
      <c r="D34" s="52">
        <v>604.01400000000001</v>
      </c>
      <c r="E34" s="7">
        <f t="shared" si="0"/>
        <v>6.1158623262196237</v>
      </c>
      <c r="F34" s="53"/>
      <c r="G34" s="51">
        <v>4821.3755689999998</v>
      </c>
      <c r="H34" s="52">
        <v>4482.0458859999999</v>
      </c>
      <c r="I34" s="52">
        <v>342.10571999999996</v>
      </c>
      <c r="J34" s="54">
        <f t="shared" si="1"/>
        <v>7.0956040471030137</v>
      </c>
    </row>
    <row r="35" spans="1:10">
      <c r="A35" s="50" t="s">
        <v>23</v>
      </c>
      <c r="B35" s="51">
        <v>5344.8609999999999</v>
      </c>
      <c r="C35" s="52">
        <v>4956.0219999999999</v>
      </c>
      <c r="D35" s="52">
        <v>388.839</v>
      </c>
      <c r="E35" s="7">
        <f t="shared" si="0"/>
        <v>7.275006777538275</v>
      </c>
      <c r="F35" s="53"/>
      <c r="G35" s="51">
        <v>2955.7457280000003</v>
      </c>
      <c r="H35" s="52">
        <v>2698.7877000000003</v>
      </c>
      <c r="I35" s="52">
        <v>254.573001</v>
      </c>
      <c r="J35" s="54">
        <f t="shared" si="1"/>
        <v>8.6128180306042879</v>
      </c>
    </row>
    <row r="36" spans="1:10">
      <c r="A36" s="50" t="s">
        <v>24</v>
      </c>
      <c r="B36" s="51">
        <v>2978.5120000000002</v>
      </c>
      <c r="C36" s="52">
        <v>2913.4560000000001</v>
      </c>
      <c r="D36" s="52">
        <v>65.055999999999997</v>
      </c>
      <c r="E36" s="7">
        <f t="shared" si="0"/>
        <v>2.184177871366642</v>
      </c>
      <c r="F36" s="53"/>
      <c r="G36" s="51">
        <v>1332.8717310000002</v>
      </c>
      <c r="H36" s="52">
        <v>1293.0628750000001</v>
      </c>
      <c r="I36" s="52">
        <v>38.799531999999999</v>
      </c>
      <c r="J36" s="54">
        <f t="shared" si="1"/>
        <v>2.9109726838373464</v>
      </c>
    </row>
    <row r="37" spans="1:10">
      <c r="A37" s="50" t="s">
        <v>25</v>
      </c>
      <c r="B37" s="51">
        <v>6010.6880000000001</v>
      </c>
      <c r="C37" s="52">
        <v>5767.4250000000002</v>
      </c>
      <c r="D37" s="52">
        <v>243.26300000000001</v>
      </c>
      <c r="E37" s="7">
        <f t="shared" si="0"/>
        <v>4.0471739674393348</v>
      </c>
      <c r="F37" s="53"/>
      <c r="G37" s="51">
        <v>3027.3008519999998</v>
      </c>
      <c r="H37" s="52">
        <v>2874.8057959999996</v>
      </c>
      <c r="I37" s="52">
        <v>152.22127499999999</v>
      </c>
      <c r="J37" s="54">
        <f t="shared" si="1"/>
        <v>5.0282836903849288</v>
      </c>
    </row>
    <row r="38" spans="1:10">
      <c r="A38" s="50" t="s">
        <v>26</v>
      </c>
      <c r="B38" s="51">
        <v>998.19899999999996</v>
      </c>
      <c r="C38" s="52">
        <v>978.13900000000001</v>
      </c>
      <c r="D38" s="52">
        <v>20.059999999999999</v>
      </c>
      <c r="E38" s="7">
        <f t="shared" si="0"/>
        <v>2.0096193244032503</v>
      </c>
      <c r="F38" s="53"/>
      <c r="G38" s="51">
        <v>521.56427399999995</v>
      </c>
      <c r="H38" s="52">
        <v>510.78247699999997</v>
      </c>
      <c r="I38" s="52">
        <v>10.781797000000021</v>
      </c>
      <c r="J38" s="54">
        <f t="shared" si="1"/>
        <v>2.0672038974816784</v>
      </c>
    </row>
    <row r="39" spans="1:10">
      <c r="A39" s="50" t="s">
        <v>27</v>
      </c>
      <c r="B39" s="51">
        <v>1842.6410000000001</v>
      </c>
      <c r="C39" s="52">
        <v>1726.5170000000001</v>
      </c>
      <c r="D39" s="52">
        <v>116.124</v>
      </c>
      <c r="E39" s="7">
        <f t="shared" si="0"/>
        <v>6.302041471995901</v>
      </c>
      <c r="F39" s="53"/>
      <c r="G39" s="51">
        <v>1006.194761</v>
      </c>
      <c r="H39" s="52">
        <v>930.15210600000012</v>
      </c>
      <c r="I39" s="52">
        <v>76.099344000000002</v>
      </c>
      <c r="J39" s="54">
        <f t="shared" si="1"/>
        <v>7.5630829089558338</v>
      </c>
    </row>
    <row r="40" spans="1:10">
      <c r="A40" s="50" t="s">
        <v>28</v>
      </c>
      <c r="B40" s="51">
        <v>2723.3220000000001</v>
      </c>
      <c r="C40" s="52">
        <v>2200.8589999999999</v>
      </c>
      <c r="D40" s="52">
        <v>522.46299999999997</v>
      </c>
      <c r="E40" s="7">
        <f t="shared" si="0"/>
        <v>19.184767721187576</v>
      </c>
      <c r="F40" s="53"/>
      <c r="G40" s="51">
        <v>1378.8889379999998</v>
      </c>
      <c r="H40" s="52">
        <v>1031.6692249999999</v>
      </c>
      <c r="I40" s="52">
        <v>348.17101600000001</v>
      </c>
      <c r="J40" s="54">
        <f t="shared" si="1"/>
        <v>25.25011307328365</v>
      </c>
    </row>
    <row r="41" spans="1:10">
      <c r="A41" s="50" t="s">
        <v>29</v>
      </c>
      <c r="B41" s="51">
        <v>1318.194</v>
      </c>
      <c r="C41" s="52">
        <v>1244.3510000000001</v>
      </c>
      <c r="D41" s="52">
        <v>73.843000000000004</v>
      </c>
      <c r="E41" s="7">
        <f t="shared" si="0"/>
        <v>5.6018309899756789</v>
      </c>
      <c r="F41" s="53"/>
      <c r="G41" s="51">
        <v>735.86398999999994</v>
      </c>
      <c r="H41" s="52">
        <v>687.51302400000009</v>
      </c>
      <c r="I41" s="52">
        <v>47.691420000000001</v>
      </c>
      <c r="J41" s="54">
        <f t="shared" si="1"/>
        <v>6.4810101660226644</v>
      </c>
    </row>
    <row r="42" spans="1:10">
      <c r="A42" s="50" t="s">
        <v>30</v>
      </c>
      <c r="B42" s="51">
        <v>8821.1550000000007</v>
      </c>
      <c r="C42" s="52">
        <v>6927.9690000000001</v>
      </c>
      <c r="D42" s="52">
        <v>1893.1859999999999</v>
      </c>
      <c r="E42" s="7">
        <f t="shared" si="0"/>
        <v>21.461883392821008</v>
      </c>
      <c r="F42" s="53"/>
      <c r="G42" s="51">
        <v>4662.6896720000004</v>
      </c>
      <c r="H42" s="52">
        <v>3383.979456</v>
      </c>
      <c r="I42" s="52">
        <v>1280.0491319999999</v>
      </c>
      <c r="J42" s="54">
        <f t="shared" si="1"/>
        <v>27.453020081667567</v>
      </c>
    </row>
    <row r="43" spans="1:10">
      <c r="A43" s="50" t="s">
        <v>31</v>
      </c>
      <c r="B43" s="51">
        <v>2082.2240000000002</v>
      </c>
      <c r="C43" s="52">
        <v>1871.117</v>
      </c>
      <c r="D43" s="52">
        <v>211.107</v>
      </c>
      <c r="E43" s="7">
        <f t="shared" si="0"/>
        <v>10.138534566886175</v>
      </c>
      <c r="F43" s="53"/>
      <c r="G43" s="51">
        <v>979.94088499999998</v>
      </c>
      <c r="H43" s="52">
        <v>853.75199999999995</v>
      </c>
      <c r="I43" s="52">
        <v>125.17561200000002</v>
      </c>
      <c r="J43" s="54">
        <f t="shared" si="1"/>
        <v>12.773792166044794</v>
      </c>
    </row>
    <row r="44" spans="1:10">
      <c r="A44" s="50" t="s">
        <v>32</v>
      </c>
      <c r="B44" s="51">
        <v>19465.197</v>
      </c>
      <c r="C44" s="52">
        <v>15147.482</v>
      </c>
      <c r="D44" s="52">
        <v>4317.7150000000001</v>
      </c>
      <c r="E44" s="7">
        <f t="shared" si="0"/>
        <v>22.181717451922012</v>
      </c>
      <c r="F44" s="53"/>
      <c r="G44" s="51">
        <v>9910.2026810000007</v>
      </c>
      <c r="H44" s="52">
        <v>7197.0293219999994</v>
      </c>
      <c r="I44" s="52">
        <v>2712.1290609999996</v>
      </c>
      <c r="J44" s="54">
        <f t="shared" si="1"/>
        <v>27.367039285682189</v>
      </c>
    </row>
    <row r="45" spans="1:10">
      <c r="A45" s="50" t="s">
        <v>33</v>
      </c>
      <c r="B45" s="51">
        <v>9656.4009999999998</v>
      </c>
      <c r="C45" s="52">
        <v>8948.0509999999995</v>
      </c>
      <c r="D45" s="52">
        <v>708.35</v>
      </c>
      <c r="E45" s="7">
        <f t="shared" si="0"/>
        <v>7.3355487204808503</v>
      </c>
      <c r="F45" s="53"/>
      <c r="G45" s="51">
        <v>4752.6317280000003</v>
      </c>
      <c r="H45" s="52">
        <v>4283.6917199999998</v>
      </c>
      <c r="I45" s="52">
        <v>470.93227199999995</v>
      </c>
      <c r="J45" s="54">
        <f t="shared" si="1"/>
        <v>9.9088736294359876</v>
      </c>
    </row>
    <row r="46" spans="1:10">
      <c r="A46" s="50" t="s">
        <v>34</v>
      </c>
      <c r="B46" s="51">
        <v>683.93200000000002</v>
      </c>
      <c r="C46" s="52">
        <v>667.30600000000004</v>
      </c>
      <c r="D46" s="52">
        <v>16.626000000000001</v>
      </c>
      <c r="E46" s="7">
        <f t="shared" si="0"/>
        <v>2.4309434271243342</v>
      </c>
      <c r="F46" s="53"/>
      <c r="G46" s="51">
        <v>383.02967999999998</v>
      </c>
      <c r="H46" s="52">
        <v>373.69933800000007</v>
      </c>
      <c r="I46" s="52">
        <v>9.3303419999999466</v>
      </c>
      <c r="J46" s="54">
        <f t="shared" si="1"/>
        <v>2.4359318578131979</v>
      </c>
    </row>
    <row r="47" spans="1:10">
      <c r="A47" s="50" t="s">
        <v>35</v>
      </c>
      <c r="B47" s="51">
        <v>11544.950999999999</v>
      </c>
      <c r="C47" s="52">
        <v>11088.529</v>
      </c>
      <c r="D47" s="52">
        <v>456.42200000000003</v>
      </c>
      <c r="E47" s="7">
        <f t="shared" si="0"/>
        <v>3.9534338430713141</v>
      </c>
      <c r="F47" s="53"/>
      <c r="G47" s="51">
        <v>5820.4322249999996</v>
      </c>
      <c r="H47" s="52">
        <v>5552.6825699999999</v>
      </c>
      <c r="I47" s="52">
        <v>271.966185</v>
      </c>
      <c r="J47" s="54">
        <f t="shared" si="1"/>
        <v>4.6726114914945178</v>
      </c>
    </row>
    <row r="48" spans="1:10">
      <c r="A48" s="50" t="s">
        <v>36</v>
      </c>
      <c r="B48" s="51">
        <v>3791.5079999999998</v>
      </c>
      <c r="C48" s="52">
        <v>3582.6509999999998</v>
      </c>
      <c r="D48" s="52">
        <v>208.857</v>
      </c>
      <c r="E48" s="7">
        <f t="shared" si="0"/>
        <v>5.508546995021506</v>
      </c>
      <c r="F48" s="53"/>
      <c r="G48" s="51">
        <v>1818.4559850000001</v>
      </c>
      <c r="H48" s="52">
        <v>1683.1243590000001</v>
      </c>
      <c r="I48" s="52">
        <v>134.19615999999999</v>
      </c>
      <c r="J48" s="54">
        <f t="shared" si="1"/>
        <v>7.3796760057406612</v>
      </c>
    </row>
    <row r="49" spans="1:10">
      <c r="A49" s="50" t="s">
        <v>37</v>
      </c>
      <c r="B49" s="51">
        <v>3871.8589999999999</v>
      </c>
      <c r="C49" s="52">
        <v>3494.2460000000001</v>
      </c>
      <c r="D49" s="52">
        <v>377.613</v>
      </c>
      <c r="E49" s="7">
        <f t="shared" si="0"/>
        <v>9.7527570089716598</v>
      </c>
      <c r="F49" s="53"/>
      <c r="G49" s="51">
        <v>1942.7893750000001</v>
      </c>
      <c r="H49" s="52">
        <v>1700.9258559999998</v>
      </c>
      <c r="I49" s="52">
        <v>241.614465</v>
      </c>
      <c r="J49" s="54">
        <f t="shared" si="1"/>
        <v>12.436472430265374</v>
      </c>
    </row>
    <row r="50" spans="1:10">
      <c r="A50" s="50" t="s">
        <v>38</v>
      </c>
      <c r="B50" s="51">
        <v>12742.886</v>
      </c>
      <c r="C50" s="52">
        <v>11986.476000000001</v>
      </c>
      <c r="D50" s="52">
        <v>756.41</v>
      </c>
      <c r="E50" s="7">
        <f t="shared" si="0"/>
        <v>5.9359394724240646</v>
      </c>
      <c r="F50" s="53"/>
      <c r="G50" s="51">
        <v>6462.7545139999993</v>
      </c>
      <c r="H50" s="52">
        <v>6000.4744800000008</v>
      </c>
      <c r="I50" s="52">
        <v>457.91036800000001</v>
      </c>
      <c r="J50" s="54">
        <f t="shared" si="1"/>
        <v>7.0853746186405138</v>
      </c>
    </row>
    <row r="51" spans="1:10">
      <c r="A51" s="50" t="s">
        <v>55</v>
      </c>
      <c r="B51" s="51">
        <v>1051.3019999999999</v>
      </c>
      <c r="C51" s="52">
        <v>909.73199999999997</v>
      </c>
      <c r="D51" s="52">
        <v>141.57</v>
      </c>
      <c r="E51" s="7">
        <f t="shared" si="0"/>
        <v>13.466159105566241</v>
      </c>
      <c r="F51" s="53"/>
      <c r="G51" s="51">
        <v>570.18078400000013</v>
      </c>
      <c r="H51" s="52">
        <v>477.86442</v>
      </c>
      <c r="I51" s="52">
        <v>91.70958899999998</v>
      </c>
      <c r="J51" s="54">
        <f t="shared" si="1"/>
        <v>16.08430020328429</v>
      </c>
    </row>
    <row r="52" spans="1:10">
      <c r="A52" s="50" t="s">
        <v>40</v>
      </c>
      <c r="B52" s="51">
        <v>4679.2299999999996</v>
      </c>
      <c r="C52" s="52">
        <v>4457.2969999999996</v>
      </c>
      <c r="D52" s="52">
        <v>221.93299999999999</v>
      </c>
      <c r="E52" s="7">
        <f t="shared" si="0"/>
        <v>4.7429384749200194</v>
      </c>
      <c r="F52" s="53"/>
      <c r="G52" s="51">
        <v>2236.4438460000006</v>
      </c>
      <c r="H52" s="52">
        <v>2094.1739130000001</v>
      </c>
      <c r="I52" s="52">
        <v>142.13508399999998</v>
      </c>
      <c r="J52" s="54">
        <f t="shared" si="1"/>
        <v>6.3554058937905449</v>
      </c>
    </row>
    <row r="53" spans="1:10">
      <c r="A53" s="50" t="s">
        <v>41</v>
      </c>
      <c r="B53" s="51">
        <v>824.08199999999999</v>
      </c>
      <c r="C53" s="52">
        <v>802.06700000000001</v>
      </c>
      <c r="D53" s="52">
        <v>22.015000000000001</v>
      </c>
      <c r="E53" s="7">
        <f t="shared" si="0"/>
        <v>2.6714574520496748</v>
      </c>
      <c r="F53" s="53"/>
      <c r="G53" s="51">
        <v>439.49784999999997</v>
      </c>
      <c r="H53" s="52">
        <v>426.04335399999997</v>
      </c>
      <c r="I53" s="52">
        <v>13.454495999999985</v>
      </c>
      <c r="J53" s="54">
        <f t="shared" si="1"/>
        <v>3.061333747138919</v>
      </c>
    </row>
    <row r="54" spans="1:10">
      <c r="A54" s="50" t="s">
        <v>42</v>
      </c>
      <c r="B54" s="51">
        <v>6403.3530000000001</v>
      </c>
      <c r="C54" s="52">
        <v>6096.6769999999997</v>
      </c>
      <c r="D54" s="52">
        <v>306.67599999999999</v>
      </c>
      <c r="E54" s="7">
        <f t="shared" si="0"/>
        <v>4.7893033540396726</v>
      </c>
      <c r="F54" s="53"/>
      <c r="G54" s="51">
        <v>3115.4554170000001</v>
      </c>
      <c r="H54" s="52">
        <v>2915.4719879999998</v>
      </c>
      <c r="I54" s="52">
        <v>199.36664999999999</v>
      </c>
      <c r="J54" s="54">
        <f t="shared" si="1"/>
        <v>6.3992779004996434</v>
      </c>
    </row>
    <row r="55" spans="1:10">
      <c r="A55" s="50" t="s">
        <v>43</v>
      </c>
      <c r="B55" s="51">
        <v>25674.681</v>
      </c>
      <c r="C55" s="52">
        <v>21473.006000000001</v>
      </c>
      <c r="D55" s="52">
        <v>4201.6750000000002</v>
      </c>
      <c r="E55" s="7">
        <f t="shared" si="0"/>
        <v>16.36505240318273</v>
      </c>
      <c r="F55" s="53"/>
      <c r="G55" s="51">
        <v>12529.463716000002</v>
      </c>
      <c r="H55" s="52">
        <v>9874.2790510000013</v>
      </c>
      <c r="I55" s="52">
        <v>2641.5832879999998</v>
      </c>
      <c r="J55" s="54">
        <f t="shared" si="1"/>
        <v>21.082971688778059</v>
      </c>
    </row>
    <row r="56" spans="1:10">
      <c r="A56" s="50" t="s">
        <v>44</v>
      </c>
      <c r="B56" s="51">
        <v>2817.2220000000002</v>
      </c>
      <c r="C56" s="52">
        <v>2579.1790000000001</v>
      </c>
      <c r="D56" s="52">
        <v>238.04300000000001</v>
      </c>
      <c r="E56" s="7">
        <f t="shared" si="0"/>
        <v>8.4495648550238496</v>
      </c>
      <c r="F56" s="53"/>
      <c r="G56" s="51">
        <v>1369.8888300000001</v>
      </c>
      <c r="H56" s="52">
        <v>1212.0703760000001</v>
      </c>
      <c r="I56" s="52">
        <v>158.84511499999999</v>
      </c>
      <c r="J56" s="54">
        <f t="shared" si="1"/>
        <v>11.595474867840187</v>
      </c>
    </row>
    <row r="57" spans="1:10">
      <c r="A57" s="50" t="s">
        <v>45</v>
      </c>
      <c r="B57" s="51">
        <v>626.43100000000004</v>
      </c>
      <c r="C57" s="52">
        <v>602.18799999999999</v>
      </c>
      <c r="D57" s="52">
        <v>24.242999999999999</v>
      </c>
      <c r="E57" s="7">
        <f t="shared" si="0"/>
        <v>3.8700192040304513</v>
      </c>
      <c r="F57" s="53"/>
      <c r="G57" s="51">
        <v>349.91308800000002</v>
      </c>
      <c r="H57" s="52">
        <v>334.81354200000004</v>
      </c>
      <c r="I57" s="52">
        <v>15.099545999999973</v>
      </c>
      <c r="J57" s="54">
        <f t="shared" si="1"/>
        <v>4.3152275573070229</v>
      </c>
    </row>
    <row r="58" spans="1:10">
      <c r="A58" s="50" t="s">
        <v>46</v>
      </c>
      <c r="B58" s="51">
        <v>8096.6040000000003</v>
      </c>
      <c r="C58" s="52">
        <v>7196.3609999999999</v>
      </c>
      <c r="D58" s="52">
        <v>900.24300000000005</v>
      </c>
      <c r="E58" s="7">
        <f t="shared" si="0"/>
        <v>11.118772759542148</v>
      </c>
      <c r="F58" s="53"/>
      <c r="G58" s="51">
        <v>4173.0419510000002</v>
      </c>
      <c r="H58" s="52">
        <v>3557.4579600000002</v>
      </c>
      <c r="I58" s="52">
        <v>620.39708400000006</v>
      </c>
      <c r="J58" s="54">
        <f t="shared" si="1"/>
        <v>14.866782823770372</v>
      </c>
    </row>
    <row r="59" spans="1:10">
      <c r="A59" s="50" t="s">
        <v>47</v>
      </c>
      <c r="B59" s="51">
        <v>6830.0379999999996</v>
      </c>
      <c r="C59" s="52">
        <v>5920.7259999999997</v>
      </c>
      <c r="D59" s="52">
        <v>909.31200000000001</v>
      </c>
      <c r="E59" s="7">
        <f t="shared" si="0"/>
        <v>13.313425196170211</v>
      </c>
      <c r="F59" s="53"/>
      <c r="G59" s="51">
        <v>3477.77792</v>
      </c>
      <c r="H59" s="52">
        <v>2908.291745</v>
      </c>
      <c r="I59" s="52">
        <v>569.64534700000002</v>
      </c>
      <c r="J59" s="54">
        <f t="shared" si="1"/>
        <v>16.379577997895854</v>
      </c>
    </row>
    <row r="60" spans="1:10">
      <c r="A60" s="50" t="s">
        <v>48</v>
      </c>
      <c r="B60" s="51">
        <v>1855.364</v>
      </c>
      <c r="C60" s="52">
        <v>1831.5350000000001</v>
      </c>
      <c r="D60" s="52">
        <v>23.829000000000001</v>
      </c>
      <c r="E60" s="7">
        <f t="shared" si="0"/>
        <v>1.2843301907334626</v>
      </c>
      <c r="F60" s="53"/>
      <c r="G60" s="51">
        <v>821.6382779999999</v>
      </c>
      <c r="H60" s="52">
        <v>807.81360200000006</v>
      </c>
      <c r="I60" s="52">
        <v>13.824675999999862</v>
      </c>
      <c r="J60" s="54">
        <f t="shared" si="1"/>
        <v>1.6825744820033643</v>
      </c>
    </row>
    <row r="61" spans="1:10">
      <c r="A61" s="50" t="s">
        <v>49</v>
      </c>
      <c r="B61" s="51">
        <v>5711.7669999999998</v>
      </c>
      <c r="C61" s="52">
        <v>5442.0330000000004</v>
      </c>
      <c r="D61" s="52">
        <v>269.73399999999998</v>
      </c>
      <c r="E61" s="7">
        <f t="shared" si="0"/>
        <v>4.722426527552682</v>
      </c>
      <c r="F61" s="53"/>
      <c r="G61" s="51">
        <v>3071.6196159999995</v>
      </c>
      <c r="H61" s="52">
        <v>2904.1189839999997</v>
      </c>
      <c r="I61" s="52">
        <v>167.50063199999974</v>
      </c>
      <c r="J61" s="54">
        <f t="shared" si="1"/>
        <v>5.4531697586345853</v>
      </c>
    </row>
    <row r="62" spans="1:10" ht="13.5" thickBot="1">
      <c r="A62" s="55" t="s">
        <v>50</v>
      </c>
      <c r="B62" s="56">
        <v>568.15800000000002</v>
      </c>
      <c r="C62" s="57">
        <v>549.76800000000003</v>
      </c>
      <c r="D62" s="57">
        <v>18.39</v>
      </c>
      <c r="E62" s="12">
        <f t="shared" si="0"/>
        <v>3.2367756856367418</v>
      </c>
      <c r="F62" s="58"/>
      <c r="G62" s="56">
        <v>305.54014000000001</v>
      </c>
      <c r="H62" s="57">
        <v>294.83290500000004</v>
      </c>
      <c r="I62" s="57">
        <v>10.707234999999987</v>
      </c>
      <c r="J62" s="59">
        <f t="shared" si="1"/>
        <v>3.5043627982889536</v>
      </c>
    </row>
    <row r="63" spans="1:10" ht="85.5" customHeight="1">
      <c r="A63" s="70" t="s">
        <v>68</v>
      </c>
      <c r="B63" s="70"/>
      <c r="C63" s="70"/>
      <c r="D63" s="70"/>
      <c r="E63" s="70"/>
      <c r="F63" s="70"/>
      <c r="G63" s="70"/>
      <c r="H63" s="70"/>
      <c r="I63" s="70"/>
      <c r="J63" s="60"/>
    </row>
    <row r="64" spans="1:10">
      <c r="A64" s="75"/>
      <c r="B64" s="75"/>
      <c r="C64" s="75"/>
      <c r="D64" s="75"/>
      <c r="E64" s="75"/>
      <c r="F64" s="75"/>
      <c r="G64" s="75"/>
      <c r="H64" s="75"/>
      <c r="I64" s="75"/>
      <c r="J64" s="60"/>
    </row>
    <row r="65" spans="1:11">
      <c r="A65" s="70" t="s">
        <v>62</v>
      </c>
      <c r="B65" s="70"/>
      <c r="C65" s="70"/>
      <c r="D65" s="70"/>
      <c r="E65" s="70"/>
      <c r="F65" s="70"/>
      <c r="G65" s="70"/>
      <c r="H65" s="70"/>
      <c r="I65" s="70"/>
      <c r="J65" s="70"/>
      <c r="K65" s="60"/>
    </row>
    <row r="66" spans="1:11">
      <c r="G66" s="16"/>
      <c r="H66" s="16"/>
      <c r="I66" s="16"/>
    </row>
    <row r="67" spans="1:11">
      <c r="G67" s="16"/>
      <c r="H67" s="16"/>
      <c r="I67" s="16"/>
    </row>
    <row r="68" spans="1:11">
      <c r="G68" s="16"/>
      <c r="H68" s="16"/>
      <c r="I68" s="16"/>
    </row>
    <row r="69" spans="1:11">
      <c r="G69" s="16"/>
      <c r="H69" s="16"/>
      <c r="I69" s="16"/>
    </row>
    <row r="70" spans="1:11">
      <c r="G70" s="16"/>
      <c r="H70" s="16"/>
      <c r="I70" s="16"/>
    </row>
    <row r="71" spans="1:11">
      <c r="G71" s="16"/>
      <c r="H71" s="16"/>
      <c r="I71" s="16"/>
    </row>
    <row r="72" spans="1:11">
      <c r="G72" s="16"/>
      <c r="H72" s="16"/>
      <c r="I72" s="16"/>
    </row>
    <row r="73" spans="1:11">
      <c r="G73" s="16"/>
      <c r="H73" s="16"/>
      <c r="I73" s="16"/>
    </row>
    <row r="74" spans="1:11">
      <c r="G74" s="16"/>
      <c r="H74" s="16"/>
      <c r="I74" s="16"/>
    </row>
    <row r="75" spans="1:11">
      <c r="G75" s="16"/>
      <c r="H75" s="16"/>
      <c r="I75" s="16"/>
    </row>
    <row r="76" spans="1:11">
      <c r="G76" s="16"/>
      <c r="H76" s="16"/>
      <c r="I76" s="16"/>
    </row>
    <row r="77" spans="1:11">
      <c r="G77" s="16"/>
      <c r="H77" s="16"/>
      <c r="I77" s="16"/>
    </row>
    <row r="78" spans="1:11">
      <c r="G78" s="16"/>
      <c r="H78" s="16"/>
      <c r="I78" s="16"/>
    </row>
    <row r="79" spans="1:11">
      <c r="G79" s="16"/>
      <c r="H79" s="16"/>
      <c r="I79" s="16"/>
    </row>
    <row r="80" spans="1:11">
      <c r="G80" s="16"/>
      <c r="H80" s="16"/>
      <c r="I80" s="16"/>
    </row>
    <row r="81" spans="7:9">
      <c r="G81" s="16"/>
      <c r="H81" s="16"/>
      <c r="I81" s="16"/>
    </row>
  </sheetData>
  <mergeCells count="7">
    <mergeCell ref="A65:J65"/>
    <mergeCell ref="A6:J6"/>
    <mergeCell ref="A7:J7"/>
    <mergeCell ref="B9:E9"/>
    <mergeCell ref="G9:J9"/>
    <mergeCell ref="A63:I63"/>
    <mergeCell ref="A64:I6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Pct FB in Tot Pop &amp; Civ LF</vt:lpstr>
      <vt:lpstr>Num FB in Tot Pop &amp; Civ LF 2011</vt:lpstr>
    </vt:vector>
  </TitlesOfParts>
  <Company>Migration Policy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JBatalova</dc:creator>
  <cp:lastModifiedBy>Diana Shtylman</cp:lastModifiedBy>
  <cp:lastPrinted>2010-10-16T05:34:36Z</cp:lastPrinted>
  <dcterms:created xsi:type="dcterms:W3CDTF">2006-02-13T20:18:01Z</dcterms:created>
  <dcterms:modified xsi:type="dcterms:W3CDTF">2013-10-03T16:05:50Z</dcterms:modified>
</cp:coreProperties>
</file>