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4305" yWindow="345" windowWidth="19320" windowHeight="12120" tabRatio="500"/>
  </bookViews>
  <sheets>
    <sheet name="Sheet1" sheetId="1" r:id="rId1"/>
  </sheets>
  <calcPr calcId="140000"/>
  <extLst>
    <ext xmlns:mx="http://schemas.microsoft.com/office/mac/excel/2008/main" uri="{7523E5D3-25F3-A5E0-1632-64F254C22452}">
      <mx:ArchID Flags="2"/>
    </ext>
  </extLst>
</workbook>
</file>

<file path=xl/calcChain.xml><?xml version="1.0" encoding="utf-8"?>
<calcChain xmlns="http://schemas.openxmlformats.org/spreadsheetml/2006/main">
  <c r="B52" i="1"/>
  <c r="B27"/>
  <c r="B20"/>
</calcChain>
</file>

<file path=xl/sharedStrings.xml><?xml version="1.0" encoding="utf-8"?>
<sst xmlns="http://schemas.openxmlformats.org/spreadsheetml/2006/main" count="59" uniqueCount="56">
  <si>
    <t>Refugee, Amerasian, and "Entrant" Populations Admitted to the United States Between 1983 and 2007</t>
  </si>
  <si>
    <t>By Sending Countries</t>
  </si>
  <si>
    <t>Country/Region of Origin</t>
  </si>
  <si>
    <t>Number</t>
  </si>
  <si>
    <t>Total arrivals</t>
  </si>
  <si>
    <t>Afghanistan</t>
  </si>
  <si>
    <t>Albania</t>
  </si>
  <si>
    <t>Angola</t>
  </si>
  <si>
    <t>Bulgaria</t>
  </si>
  <si>
    <t>Burma</t>
  </si>
  <si>
    <t>Burundi</t>
  </si>
  <si>
    <t>Cambodia</t>
  </si>
  <si>
    <t>Colombia</t>
  </si>
  <si>
    <t>Congo</t>
  </si>
  <si>
    <t>Cuba</t>
  </si>
  <si>
    <t>"Entrants"</t>
  </si>
  <si>
    <t>Arrivals with refugee status</t>
  </si>
  <si>
    <t>Czech Republic</t>
  </si>
  <si>
    <t>Democratic Republic of Congo</t>
  </si>
  <si>
    <t>Eritrea</t>
  </si>
  <si>
    <t>Ethiopia</t>
  </si>
  <si>
    <t>Haiti</t>
  </si>
  <si>
    <t>Hungary</t>
  </si>
  <si>
    <t>Iran</t>
  </si>
  <si>
    <t>Iraq</t>
  </si>
  <si>
    <t>Kenya</t>
  </si>
  <si>
    <t>Laos</t>
  </si>
  <si>
    <t>Liberia</t>
  </si>
  <si>
    <t>Libya</t>
  </si>
  <si>
    <t>Mauritania</t>
  </si>
  <si>
    <t>Nicaragua</t>
  </si>
  <si>
    <t>Nigeria</t>
  </si>
  <si>
    <t>Poland</t>
  </si>
  <si>
    <t>Romania</t>
  </si>
  <si>
    <t>Rwanda</t>
  </si>
  <si>
    <t>Sierra Leone</t>
  </si>
  <si>
    <t>Somalia</t>
  </si>
  <si>
    <t>Soviet Union (former)</t>
  </si>
  <si>
    <t>Sudan</t>
  </si>
  <si>
    <t>Thailand</t>
  </si>
  <si>
    <t>Togo</t>
  </si>
  <si>
    <t>Uganda</t>
  </si>
  <si>
    <t>Vietnam</t>
  </si>
  <si>
    <t>"Ameriasians"</t>
  </si>
  <si>
    <t>Yugoslavia (former)</t>
  </si>
  <si>
    <t>Other countries/unknown</t>
  </si>
  <si>
    <t>Notes:</t>
  </si>
  <si>
    <t>Detailed data on arrivals are not available prior to the establishment of the refugee database in 1983.</t>
  </si>
  <si>
    <r>
      <rPr>
        <b/>
        <sz val="10"/>
        <rFont val="Arial"/>
        <family val="2"/>
      </rPr>
      <t>Refugees</t>
    </r>
    <r>
      <rPr>
        <sz val="12"/>
        <color theme="1"/>
        <rFont val="Calibri"/>
        <family val="2"/>
        <scheme val="minor"/>
      </rPr>
      <t xml:space="preserve"> are foreigners residing outside of the United States who are unable or unwilling to return to their country of origin or nationality because of persecution or a well-founded fear of persecution on account of race, religion, nationality, membership in a social group, or political opinion. Once approved, a principal applicant, either alone or with his/her close family (spouses and unmarried children under the age of 21), is eligible to come to the United States through the refugee resettlement program.</t>
    </r>
  </si>
  <si>
    <r>
      <t xml:space="preserve">Ameriasians </t>
    </r>
    <r>
      <rPr>
        <sz val="12"/>
        <color theme="1"/>
        <rFont val="Calibri"/>
        <family val="2"/>
        <scheme val="minor"/>
      </rPr>
      <t>are children born in Vietnam to Vietnamese mothers and American fathers and are admitted under the Ameriasian Homecoming Act of 1988. They are admitted as legal permanent residents but these immigrants and their family members are entitled to the same services and benefits as those who arrive under the refugee program. Between 1988 and 2007, 76,024 Vietnamese were admitted under the Ameriasian Homecoming Act. In FY 2007, only 64 Ameriasians were admitted.</t>
    </r>
  </si>
  <si>
    <r>
      <t xml:space="preserve">Cuban and Haitian "entrants" </t>
    </r>
    <r>
      <rPr>
        <sz val="12"/>
        <color theme="1"/>
        <rFont val="Calibri"/>
        <family val="2"/>
        <scheme val="minor"/>
      </rPr>
      <t>are nationals of these two countries who are (a) paroled into the United States; (b) subject to deportation proceedings, or (c) applicants for asylum. They admitted and eligible for the same services and benefits as refugees under the refugee program under the Cuban/Haitian Entrant Program under Title V of the Refugee Education Assistance Act of 1980. In FY 2007, 17,294 Cuban entrants and 147 Haitian entrants were admitted under this program.</t>
    </r>
  </si>
  <si>
    <r>
      <rPr>
        <i/>
        <sz val="10"/>
        <rFont val="Arial"/>
        <family val="2"/>
      </rPr>
      <t xml:space="preserve">Source: </t>
    </r>
    <r>
      <rPr>
        <sz val="12"/>
        <color theme="1"/>
        <rFont val="Calibri"/>
        <family val="2"/>
        <scheme val="minor"/>
      </rPr>
      <t xml:space="preserve">Office of Refugee Resettlement, </t>
    </r>
    <r>
      <rPr>
        <i/>
        <sz val="10"/>
        <rFont val="Arial"/>
        <family val="2"/>
      </rPr>
      <t>Annual Report to Congress FY 2007.</t>
    </r>
  </si>
  <si>
    <t>http://www.acf.hhs.gov/programs/orr/data/arc.htm</t>
  </si>
  <si>
    <t>More data from the Office of Refugee Resettlement</t>
  </si>
  <si>
    <r>
      <t xml:space="preserve">Data on the annual flows of refugee population (excluding Cuban and Haitian entrants) are available here for FY 2000 to 2009 </t>
    </r>
    <r>
      <rPr>
        <b/>
        <sz val="10"/>
        <rFont val="Arial"/>
        <family val="2"/>
      </rPr>
      <t>by State of Initial Resettlement and Country of Origin</t>
    </r>
    <r>
      <rPr>
        <sz val="12"/>
        <color theme="1"/>
        <rFont val="Calibri"/>
        <family val="2"/>
        <scheme val="minor"/>
      </rPr>
      <t>:</t>
    </r>
  </si>
  <si>
    <t xml:space="preserve">http://www.acf.hhs.gov/programs/orr/data/refugee_arrival_data.htm </t>
  </si>
</sst>
</file>

<file path=xl/styles.xml><?xml version="1.0" encoding="utf-8"?>
<styleSheet xmlns="http://schemas.openxmlformats.org/spreadsheetml/2006/main">
  <numFmts count="2">
    <numFmt numFmtId="43" formatCode="_(* #,##0.00_);_(* \(#,##0.00\);_(* &quot;-&quot;??_);_(@_)"/>
    <numFmt numFmtId="164" formatCode="_(* #,##0_);_(* \(#,##0\);_(* &quot;-&quot;??_);_(@_)"/>
  </numFmts>
  <fonts count="9">
    <font>
      <sz val="12"/>
      <color theme="1"/>
      <name val="Calibri"/>
      <family val="2"/>
      <scheme val="minor"/>
    </font>
    <font>
      <sz val="12"/>
      <color theme="1"/>
      <name val="Calibri"/>
      <family val="2"/>
      <scheme val="minor"/>
    </font>
    <font>
      <b/>
      <sz val="14"/>
      <name val="Arial"/>
      <family val="2"/>
    </font>
    <font>
      <b/>
      <sz val="12"/>
      <name val="Arial"/>
      <family val="2"/>
    </font>
    <font>
      <sz val="10"/>
      <name val="Arial"/>
      <family val="2"/>
    </font>
    <font>
      <b/>
      <sz val="10"/>
      <name val="Arial"/>
      <family val="2"/>
    </font>
    <font>
      <i/>
      <sz val="10"/>
      <name val="Arial"/>
      <family val="2"/>
    </font>
    <font>
      <b/>
      <i/>
      <sz val="1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25">
    <xf numFmtId="0" fontId="0" fillId="0" borderId="0" xfId="0"/>
    <xf numFmtId="0" fontId="0" fillId="2" borderId="0" xfId="0" applyFill="1"/>
    <xf numFmtId="164" fontId="0" fillId="2" borderId="0" xfId="1" applyNumberFormat="1" applyFont="1" applyFill="1"/>
    <xf numFmtId="0" fontId="5" fillId="3" borderId="1" xfId="0" applyFont="1" applyFill="1" applyBorder="1" applyAlignment="1">
      <alignment horizontal="center" vertical="center"/>
    </xf>
    <xf numFmtId="164" fontId="5" fillId="3" borderId="1" xfId="1" applyNumberFormat="1" applyFont="1" applyFill="1" applyBorder="1" applyAlignment="1">
      <alignment horizontal="center" vertical="center"/>
    </xf>
    <xf numFmtId="0" fontId="5" fillId="2" borderId="2" xfId="0" applyFont="1" applyFill="1" applyBorder="1"/>
    <xf numFmtId="164" fontId="5" fillId="2" borderId="2" xfId="1" applyNumberFormat="1" applyFont="1" applyFill="1" applyBorder="1"/>
    <xf numFmtId="0" fontId="4" fillId="2" borderId="3" xfId="0" applyFont="1" applyFill="1" applyBorder="1"/>
    <xf numFmtId="164" fontId="0" fillId="2" borderId="3" xfId="1" applyNumberFormat="1" applyFont="1" applyFill="1" applyBorder="1"/>
    <xf numFmtId="0" fontId="6" fillId="2" borderId="3" xfId="0" applyFont="1" applyFill="1" applyBorder="1" applyAlignment="1">
      <alignment horizontal="left" indent="1"/>
    </xf>
    <xf numFmtId="164" fontId="6" fillId="2" borderId="3" xfId="1" applyNumberFormat="1" applyFont="1" applyFill="1" applyBorder="1"/>
    <xf numFmtId="0" fontId="6" fillId="2" borderId="0" xfId="0" applyFont="1" applyFill="1"/>
    <xf numFmtId="0" fontId="5" fillId="2" borderId="0" xfId="0" applyFont="1" applyFill="1"/>
    <xf numFmtId="0" fontId="4" fillId="2" borderId="0" xfId="0" applyFont="1" applyFill="1"/>
    <xf numFmtId="0" fontId="8" fillId="2" borderId="0" xfId="2" applyFill="1" applyAlignment="1" applyProtection="1"/>
    <xf numFmtId="0" fontId="7" fillId="2" borderId="0" xfId="0" applyFont="1" applyFill="1"/>
    <xf numFmtId="164" fontId="7" fillId="2" borderId="0" xfId="1" applyNumberFormat="1" applyFont="1" applyFill="1"/>
    <xf numFmtId="0" fontId="8" fillId="2" borderId="0" xfId="2" applyFont="1" applyFill="1" applyAlignment="1" applyProtection="1"/>
    <xf numFmtId="0" fontId="4" fillId="2" borderId="0" xfId="0" applyFont="1" applyFill="1" applyAlignment="1">
      <alignment horizontal="left" wrapText="1"/>
    </xf>
    <xf numFmtId="0" fontId="0" fillId="0" borderId="0" xfId="0"/>
    <xf numFmtId="0" fontId="2" fillId="2" borderId="0" xfId="0" applyFont="1" applyFill="1" applyAlignment="1">
      <alignment horizontal="center" wrapText="1"/>
    </xf>
    <xf numFmtId="0" fontId="3" fillId="2" borderId="0" xfId="0" applyFont="1" applyFill="1" applyAlignment="1">
      <alignment horizontal="center"/>
    </xf>
    <xf numFmtId="0" fontId="6" fillId="2" borderId="0" xfId="0" applyFont="1" applyFill="1" applyAlignment="1">
      <alignment horizontal="left" wrapText="1"/>
    </xf>
    <xf numFmtId="0" fontId="5" fillId="2" borderId="0" xfId="0" applyFont="1" applyFill="1" applyAlignment="1">
      <alignment horizontal="left" wrapText="1"/>
    </xf>
    <xf numFmtId="0" fontId="7" fillId="2" borderId="0" xfId="0" applyFont="1" applyFill="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migrationpolicy.org/programs/data-hub"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2</xdr:col>
      <xdr:colOff>19050</xdr:colOff>
      <xdr:row>4</xdr:row>
      <xdr:rowOff>133350</xdr:rowOff>
    </xdr:to>
    <xdr:pic>
      <xdr:nvPicPr>
        <xdr:cNvPr id="3" name="Picture 2" descr="DataHubBanner-NEW.jpg">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 y="19050"/>
          <a:ext cx="5438774"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acf.hhs.gov/programs/orr/data/refugee_arrival_data.htm" TargetMode="External"/><Relationship Id="rId1" Type="http://schemas.openxmlformats.org/officeDocument/2006/relationships/hyperlink" Target="http://www.acf.hhs.gov/programs/orr/data/arc.htm" TargetMode="External"/></Relationships>
</file>

<file path=xl/worksheets/sheet1.xml><?xml version="1.0" encoding="utf-8"?>
<worksheet xmlns="http://schemas.openxmlformats.org/spreadsheetml/2006/main" xmlns:r="http://schemas.openxmlformats.org/officeDocument/2006/relationships">
  <dimension ref="A6:B67"/>
  <sheetViews>
    <sheetView tabSelected="1" workbookViewId="0">
      <selection activeCell="D6" sqref="D6"/>
    </sheetView>
  </sheetViews>
  <sheetFormatPr defaultColWidth="8.875" defaultRowHeight="15.75"/>
  <cols>
    <col min="1" max="1" width="56.625" style="1" customWidth="1"/>
    <col min="2" max="2" width="14.5" style="2" customWidth="1"/>
    <col min="3" max="16384" width="8.875" style="1"/>
  </cols>
  <sheetData>
    <row r="6" spans="1:2" ht="45.75" customHeight="1">
      <c r="A6" s="20" t="s">
        <v>0</v>
      </c>
      <c r="B6" s="20"/>
    </row>
    <row r="7" spans="1:2" ht="26.25" customHeight="1">
      <c r="A7" s="21" t="s">
        <v>1</v>
      </c>
      <c r="B7" s="21"/>
    </row>
    <row r="8" spans="1:2" ht="16.5" thickBot="1"/>
    <row r="9" spans="1:2" ht="31.5" customHeight="1" thickBot="1">
      <c r="A9" s="3" t="s">
        <v>2</v>
      </c>
      <c r="B9" s="4" t="s">
        <v>3</v>
      </c>
    </row>
    <row r="10" spans="1:2" ht="16.5" thickBot="1">
      <c r="A10" s="5" t="s">
        <v>4</v>
      </c>
      <c r="B10" s="6">
        <v>2186715</v>
      </c>
    </row>
    <row r="11" spans="1:2">
      <c r="A11" s="7" t="s">
        <v>5</v>
      </c>
      <c r="B11" s="8">
        <v>33331</v>
      </c>
    </row>
    <row r="12" spans="1:2">
      <c r="A12" s="7" t="s">
        <v>6</v>
      </c>
      <c r="B12" s="8">
        <v>3661</v>
      </c>
    </row>
    <row r="13" spans="1:2">
      <c r="A13" s="7" t="s">
        <v>7</v>
      </c>
      <c r="B13" s="8">
        <v>408</v>
      </c>
    </row>
    <row r="14" spans="1:2">
      <c r="A14" s="7" t="s">
        <v>8</v>
      </c>
      <c r="B14" s="8">
        <v>1974</v>
      </c>
    </row>
    <row r="15" spans="1:2">
      <c r="A15" s="7" t="s">
        <v>9</v>
      </c>
      <c r="B15" s="8">
        <v>16074</v>
      </c>
    </row>
    <row r="16" spans="1:2">
      <c r="A16" s="7" t="s">
        <v>10</v>
      </c>
      <c r="B16" s="8">
        <v>6162</v>
      </c>
    </row>
    <row r="17" spans="1:2">
      <c r="A17" s="7" t="s">
        <v>11</v>
      </c>
      <c r="B17" s="8">
        <v>71507</v>
      </c>
    </row>
    <row r="18" spans="1:2">
      <c r="A18" s="7" t="s">
        <v>12</v>
      </c>
      <c r="B18" s="8">
        <v>1214</v>
      </c>
    </row>
    <row r="19" spans="1:2">
      <c r="A19" s="7" t="s">
        <v>13</v>
      </c>
      <c r="B19" s="8">
        <v>474</v>
      </c>
    </row>
    <row r="20" spans="1:2">
      <c r="A20" s="7" t="s">
        <v>14</v>
      </c>
      <c r="B20" s="8">
        <f>B21+B22</f>
        <v>323026</v>
      </c>
    </row>
    <row r="21" spans="1:2" s="11" customFormat="1" ht="12.75">
      <c r="A21" s="9" t="s">
        <v>15</v>
      </c>
      <c r="B21" s="10">
        <v>256817</v>
      </c>
    </row>
    <row r="22" spans="1:2" s="11" customFormat="1" ht="12.75">
      <c r="A22" s="9" t="s">
        <v>16</v>
      </c>
      <c r="B22" s="10">
        <v>66209</v>
      </c>
    </row>
    <row r="23" spans="1:2">
      <c r="A23" s="7" t="s">
        <v>17</v>
      </c>
      <c r="B23" s="8">
        <v>7537</v>
      </c>
    </row>
    <row r="24" spans="1:2">
      <c r="A24" s="7" t="s">
        <v>18</v>
      </c>
      <c r="B24" s="8">
        <v>5031</v>
      </c>
    </row>
    <row r="25" spans="1:2">
      <c r="A25" s="7" t="s">
        <v>19</v>
      </c>
      <c r="B25" s="8">
        <v>2243</v>
      </c>
    </row>
    <row r="26" spans="1:2">
      <c r="A26" s="7" t="s">
        <v>20</v>
      </c>
      <c r="B26" s="8">
        <v>40292</v>
      </c>
    </row>
    <row r="27" spans="1:2">
      <c r="A27" s="7" t="s">
        <v>21</v>
      </c>
      <c r="B27" s="8">
        <f>B28+B29</f>
        <v>31203</v>
      </c>
    </row>
    <row r="28" spans="1:2" s="11" customFormat="1" ht="12.75">
      <c r="A28" s="9" t="s">
        <v>15</v>
      </c>
      <c r="B28" s="10">
        <v>24361</v>
      </c>
    </row>
    <row r="29" spans="1:2" s="11" customFormat="1" ht="12.75">
      <c r="A29" s="9" t="s">
        <v>16</v>
      </c>
      <c r="B29" s="10">
        <v>6842</v>
      </c>
    </row>
    <row r="30" spans="1:2">
      <c r="A30" s="7" t="s">
        <v>22</v>
      </c>
      <c r="B30" s="8">
        <v>5124</v>
      </c>
    </row>
    <row r="31" spans="1:2">
      <c r="A31" s="7" t="s">
        <v>23</v>
      </c>
      <c r="B31" s="8">
        <v>72238</v>
      </c>
    </row>
    <row r="32" spans="1:2">
      <c r="A32" s="7" t="s">
        <v>24</v>
      </c>
      <c r="B32" s="8">
        <v>43741</v>
      </c>
    </row>
    <row r="33" spans="1:2">
      <c r="A33" s="7" t="s">
        <v>25</v>
      </c>
      <c r="B33" s="8">
        <v>1202</v>
      </c>
    </row>
    <row r="34" spans="1:2">
      <c r="A34" s="7" t="s">
        <v>26</v>
      </c>
      <c r="B34" s="8">
        <v>128899</v>
      </c>
    </row>
    <row r="35" spans="1:2">
      <c r="A35" s="7" t="s">
        <v>27</v>
      </c>
      <c r="B35" s="8">
        <v>31417</v>
      </c>
    </row>
    <row r="36" spans="1:2">
      <c r="A36" s="7" t="s">
        <v>28</v>
      </c>
      <c r="B36" s="8">
        <v>364</v>
      </c>
    </row>
    <row r="37" spans="1:2">
      <c r="A37" s="7" t="s">
        <v>29</v>
      </c>
      <c r="B37" s="8">
        <v>359</v>
      </c>
    </row>
    <row r="38" spans="1:2">
      <c r="A38" s="7" t="s">
        <v>30</v>
      </c>
      <c r="B38" s="8">
        <v>1536</v>
      </c>
    </row>
    <row r="39" spans="1:2">
      <c r="A39" s="7" t="s">
        <v>31</v>
      </c>
      <c r="B39" s="8">
        <v>1343</v>
      </c>
    </row>
    <row r="40" spans="1:2">
      <c r="A40" s="7" t="s">
        <v>32</v>
      </c>
      <c r="B40" s="8">
        <v>28806</v>
      </c>
    </row>
    <row r="41" spans="1:2">
      <c r="A41" s="7" t="s">
        <v>33</v>
      </c>
      <c r="B41" s="8">
        <v>34669</v>
      </c>
    </row>
    <row r="42" spans="1:2">
      <c r="A42" s="7" t="s">
        <v>34</v>
      </c>
      <c r="B42" s="8">
        <v>1809</v>
      </c>
    </row>
    <row r="43" spans="1:2">
      <c r="A43" s="7" t="s">
        <v>35</v>
      </c>
      <c r="B43" s="8">
        <v>8226</v>
      </c>
    </row>
    <row r="44" spans="1:2">
      <c r="A44" s="7" t="s">
        <v>36</v>
      </c>
      <c r="B44" s="8">
        <v>82236</v>
      </c>
    </row>
    <row r="45" spans="1:2">
      <c r="A45" s="7" t="s">
        <v>37</v>
      </c>
      <c r="B45" s="8">
        <v>521898</v>
      </c>
    </row>
    <row r="46" spans="1:2">
      <c r="A46" s="7" t="s">
        <v>38</v>
      </c>
      <c r="B46" s="8">
        <v>28950</v>
      </c>
    </row>
    <row r="47" spans="1:2">
      <c r="A47" s="7" t="s">
        <v>39</v>
      </c>
      <c r="B47" s="8">
        <v>4534</v>
      </c>
    </row>
    <row r="48" spans="1:2">
      <c r="A48" s="7" t="s">
        <v>40</v>
      </c>
      <c r="B48" s="8">
        <v>1202</v>
      </c>
    </row>
    <row r="49" spans="1:2">
      <c r="A49" s="7" t="s">
        <v>41</v>
      </c>
      <c r="B49" s="8">
        <v>463</v>
      </c>
    </row>
    <row r="50" spans="1:2">
      <c r="A50" s="7" t="s">
        <v>42</v>
      </c>
      <c r="B50" s="8">
        <v>470709</v>
      </c>
    </row>
    <row r="51" spans="1:2">
      <c r="A51" s="9" t="s">
        <v>43</v>
      </c>
      <c r="B51" s="10">
        <v>76024</v>
      </c>
    </row>
    <row r="52" spans="1:2">
      <c r="A52" s="9" t="s">
        <v>16</v>
      </c>
      <c r="B52" s="10">
        <f>B50-B51</f>
        <v>394685</v>
      </c>
    </row>
    <row r="53" spans="1:2">
      <c r="A53" s="7" t="s">
        <v>44</v>
      </c>
      <c r="B53" s="8">
        <v>169002</v>
      </c>
    </row>
    <row r="54" spans="1:2">
      <c r="A54" s="7" t="s">
        <v>45</v>
      </c>
      <c r="B54" s="8">
        <v>3851</v>
      </c>
    </row>
    <row r="55" spans="1:2" s="12" customFormat="1" ht="4.5" customHeight="1" thickBot="1">
      <c r="A55" s="5"/>
      <c r="B55" s="6"/>
    </row>
    <row r="56" spans="1:2" ht="20.25" customHeight="1">
      <c r="A56" s="11" t="s">
        <v>46</v>
      </c>
    </row>
    <row r="57" spans="1:2" ht="24.95" customHeight="1">
      <c r="A57" s="18" t="s">
        <v>47</v>
      </c>
      <c r="B57" s="18"/>
    </row>
    <row r="58" spans="1:2" ht="131.1" customHeight="1">
      <c r="A58" s="18" t="s">
        <v>48</v>
      </c>
      <c r="B58" s="22"/>
    </row>
    <row r="59" spans="1:2" ht="105" customHeight="1">
      <c r="A59" s="23" t="s">
        <v>49</v>
      </c>
      <c r="B59" s="24"/>
    </row>
    <row r="60" spans="1:2" ht="105.95" customHeight="1">
      <c r="A60" s="23" t="s">
        <v>50</v>
      </c>
      <c r="B60" s="23"/>
    </row>
    <row r="62" spans="1:2">
      <c r="A62" s="13" t="s">
        <v>51</v>
      </c>
    </row>
    <row r="63" spans="1:2">
      <c r="A63" s="14" t="s">
        <v>52</v>
      </c>
    </row>
    <row r="65" spans="1:2" s="15" customFormat="1" ht="12.75">
      <c r="A65" s="15" t="s">
        <v>53</v>
      </c>
      <c r="B65" s="16"/>
    </row>
    <row r="66" spans="1:2" ht="42.75" customHeight="1">
      <c r="A66" s="18" t="s">
        <v>54</v>
      </c>
      <c r="B66" s="19"/>
    </row>
    <row r="67" spans="1:2">
      <c r="A67" s="17" t="s">
        <v>55</v>
      </c>
    </row>
  </sheetData>
  <mergeCells count="7">
    <mergeCell ref="A66:B66"/>
    <mergeCell ref="A6:B6"/>
    <mergeCell ref="A7:B7"/>
    <mergeCell ref="A57:B57"/>
    <mergeCell ref="A58:B58"/>
    <mergeCell ref="A59:B59"/>
    <mergeCell ref="A60:B60"/>
  </mergeCells>
  <hyperlinks>
    <hyperlink ref="A63" r:id="rId1"/>
    <hyperlink ref="A67" r:id="rId2"/>
  </hyperlinks>
  <pageMargins left="0.75" right="0.75" top="1" bottom="1" header="0.5" footer="0.5"/>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2004 Test Drive User</dc:creator>
  <cp:lastModifiedBy>Diana Shtylman</cp:lastModifiedBy>
  <dcterms:created xsi:type="dcterms:W3CDTF">2011-05-24T15:13:27Z</dcterms:created>
  <dcterms:modified xsi:type="dcterms:W3CDTF">2013-10-03T14:33:41Z</dcterms:modified>
</cp:coreProperties>
</file>